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villarroel\Downloads\"/>
    </mc:Choice>
  </mc:AlternateContent>
  <bookViews>
    <workbookView xWindow="0" yWindow="0" windowWidth="20490" windowHeight="7020" tabRatio="820"/>
  </bookViews>
  <sheets>
    <sheet name="Indice" sheetId="65" r:id="rId1"/>
    <sheet name="1.1 Supuestos básicos" sheetId="57" r:id="rId2"/>
    <sheet name="1.2 Perspectivas macreconómicas" sheetId="58" r:id="rId3"/>
    <sheet name="1.3 Mercado Trabajo" sheetId="59" r:id="rId4"/>
    <sheet name="1.4 Evolución precios" sheetId="60" r:id="rId5"/>
    <sheet name="1.5 Saldos sectoriales" sheetId="61" r:id="rId6"/>
    <sheet name="2.1 Objetivos subsectores" sheetId="48" r:id="rId7"/>
    <sheet name="2.2 Objetivos deuda" sheetId="49" r:id="rId8"/>
    <sheet name="2.3 Medidas COVID Gasto Estado" sheetId="51" r:id="rId9"/>
    <sheet name="2.4 Medidas COVID Ingreso Estad" sheetId="52" r:id="rId10"/>
    <sheet name="2.5. Garantías Estado" sheetId="53" r:id="rId11"/>
    <sheet name="2.6 Previsiones 2021" sheetId="50" r:id="rId12"/>
    <sheet name="2.6 bis Previsiones 2021 " sheetId="63" r:id="rId13"/>
    <sheet name="2.7 Evolución deuda" sheetId="39" r:id="rId14"/>
    <sheet name="2.8 Objetivos ingresos gastos" sheetId="45" r:id="rId15"/>
    <sheet name="2.8 bisCuadro Plan Recuperación" sheetId="64" r:id="rId16"/>
    <sheet name="2.9 Comparación con CE" sheetId="26" r:id="rId17"/>
    <sheet name="2.10 Objetivos presupuestarios" sheetId="33" r:id="rId18"/>
    <sheet name="2.11 GastoNetoComp-ExpBenchmark" sheetId="40" r:id="rId19"/>
    <sheet name="3.1 Medidas ingresos" sheetId="46" r:id="rId20"/>
    <sheet name="4.1 Medidas COVID CCAA" sheetId="54" r:id="rId21"/>
    <sheet name="4.2 Garantías CCAA" sheetId="56" r:id="rId22"/>
    <sheet name="5.1 Medidas COVID EELL"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2">'[1]Cap. - 3'!#REF!</definedName>
    <definedName name="\A" localSheetId="11">'[1]Cap.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 localSheetId="0">'[2]Cap.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2">'[1]Cap. - 3'!#REF!</definedName>
    <definedName name="\B" localSheetId="11">'[1]Cap.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 localSheetId="0">'[2]Cap.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2">'[1]Cap. - 3'!#REF!</definedName>
    <definedName name="\C" localSheetId="11">'[1]Cap.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 localSheetId="0">'[2]Cap.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2">'[1]Cap- 1 '!#REF!</definedName>
    <definedName name="\D" localSheetId="11">'[1]Cap- 1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 localSheetId="0">'[2]Cap- 1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2">'[1]Cap- 1 '!#REF!</definedName>
    <definedName name="\E" localSheetId="11">'[1]Cap- 1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 localSheetId="0">'[2]Cap- 1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2">'[1]Cap- 1 '!#REF!</definedName>
    <definedName name="\F" localSheetId="11">'[1]Cap- 1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 localSheetId="0">'[2]Cap- 1 '!#REF!</definedName>
    <definedName name="\F">'[1]Cap- 1 '!#REF!</definedName>
    <definedName name="\I" localSheetId="7">#REF!</definedName>
    <definedName name="\I" localSheetId="12">#REF!</definedName>
    <definedName name="\I" localSheetId="11">#REF!</definedName>
    <definedName name="\I" localSheetId="22">#REF!</definedName>
    <definedName name="\I" localSheetId="0">#REF!</definedName>
    <definedName name="\I">#REF!</definedName>
    <definedName name="\I2" localSheetId="7">#REF!</definedName>
    <definedName name="\I2" localSheetId="12">#REF!</definedName>
    <definedName name="\I2" localSheetId="11">#REF!</definedName>
    <definedName name="\I2" localSheetId="22">#REF!</definedName>
    <definedName name="\I2" localSheetId="0">#REF!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2">'[1]Cap- 1 '!#REF!</definedName>
    <definedName name="\K" localSheetId="11">'[1]Cap- 1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 localSheetId="0">'[2]Cap- 1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2">'[1]Cap- 1 '!#REF!</definedName>
    <definedName name="\L" localSheetId="11">'[1]Cap- 1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 localSheetId="0">'[2]Cap- 1 '!#REF!</definedName>
    <definedName name="\L">'[1]Cap- 1 '!#REF!</definedName>
    <definedName name="\P" localSheetId="7">#REF!</definedName>
    <definedName name="\P" localSheetId="12">#REF!</definedName>
    <definedName name="\P" localSheetId="11">#REF!</definedName>
    <definedName name="\P" localSheetId="22">#REF!</definedName>
    <definedName name="\P" localSheetId="0">#REF!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2">'[1]Cap. - 3'!#REF!</definedName>
    <definedName name="\Z" localSheetId="11">'[1]Cap.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 localSheetId="0">'[2]Cap. - 3'!#REF!</definedName>
    <definedName name="\Z">'[1]Cap. - 3'!#REF!</definedName>
    <definedName name="__123Graph_A" localSheetId="7">#REF!</definedName>
    <definedName name="__123Graph_A" localSheetId="12">#REF!</definedName>
    <definedName name="__123Graph_A" localSheetId="11">#REF!</definedName>
    <definedName name="__123Graph_A" localSheetId="22">#REF!</definedName>
    <definedName name="__123Graph_A" localSheetId="0">#REF!</definedName>
    <definedName name="__123Graph_A">#REF!</definedName>
    <definedName name="__123Graph_ABERLGRAP" localSheetId="7">'[3]Time series'!#REF!</definedName>
    <definedName name="__123Graph_ABERLGRAP" localSheetId="12">'[3]Time series'!#REF!</definedName>
    <definedName name="__123Graph_ABERLGRAP" localSheetId="11">'[3]Time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2">[4]BOG!#REF!</definedName>
    <definedName name="__123Graph_ABKSRESRV" localSheetId="11">[4]BOG!#REF!</definedName>
    <definedName name="__123Graph_ABKSRESRV" localSheetId="22">[4]BOG!#REF!</definedName>
    <definedName name="__123Graph_ABKSRESRV" localSheetId="0">[5]BOG!#REF!</definedName>
    <definedName name="__123Graph_ABKSRESRV">[4]BOG!#REF!</definedName>
    <definedName name="__123Graph_ACATCH1" localSheetId="7">'[3]Time series'!#REF!</definedName>
    <definedName name="__123Graph_ACATCH1" localSheetId="12">'[3]Time series'!#REF!</definedName>
    <definedName name="__123Graph_ACATCH1" localSheetId="11">'[3]Time series'!#REF!</definedName>
    <definedName name="__123Graph_ACATCH1" localSheetId="22">'[3]Time series'!#REF!</definedName>
    <definedName name="__123Graph_ACATCH1">'[3]Time series'!#REF!</definedName>
    <definedName name="__123Graph_AChart1" localSheetId="7">'[6]2'!#REF!</definedName>
    <definedName name="__123Graph_AChart1" localSheetId="12">'[6]2'!#REF!</definedName>
    <definedName name="__123Graph_AChart1" localSheetId="11">'[6]2'!#REF!</definedName>
    <definedName name="__123Graph_AChart1" localSheetId="22">'[6]2'!#REF!</definedName>
    <definedName name="__123Graph_AChart1">'[6]2'!#REF!</definedName>
    <definedName name="__123Graph_AChart2" localSheetId="7">'[6]2'!#REF!</definedName>
    <definedName name="__123Graph_AChart2" localSheetId="12">'[6]2'!#REF!</definedName>
    <definedName name="__123Graph_AChart2" localSheetId="11">'[6]2'!#REF!</definedName>
    <definedName name="__123Graph_AChart2" localSheetId="22">'[6]2'!#REF!</definedName>
    <definedName name="__123Graph_AChart2">'[6]2'!#REF!</definedName>
    <definedName name="__123Graph_AChart3" localSheetId="7">'[6]2'!#REF!</definedName>
    <definedName name="__123Graph_AChart3" localSheetId="12">'[6]2'!#REF!</definedName>
    <definedName name="__123Graph_AChart3" localSheetId="11">'[6]2'!#REF!</definedName>
    <definedName name="__123Graph_AChart3" localSheetId="22">'[6]2'!#REF!</definedName>
    <definedName name="__123Graph_AChart3">'[6]2'!#REF!</definedName>
    <definedName name="__123Graph_ACONVERG1" localSheetId="7">'[3]Time series'!#REF!</definedName>
    <definedName name="__123Graph_ACONVERG1" localSheetId="12">'[3]Time series'!#REF!</definedName>
    <definedName name="__123Graph_ACONVERG1" localSheetId="11">'[3]Time series'!#REF!</definedName>
    <definedName name="__123Graph_ACONVERG1" localSheetId="22">'[3]Time series'!#REF!</definedName>
    <definedName name="__123Graph_ACONVERG1">'[3]Time series'!#REF!</definedName>
    <definedName name="__123Graph_ACurrent">[7]CPIINDEX!$O$263:$O$310</definedName>
    <definedName name="__123Graph_AECTOT" localSheetId="7">#REF!</definedName>
    <definedName name="__123Graph_AECTOT" localSheetId="12">#REF!</definedName>
    <definedName name="__123Graph_AECTOT" localSheetId="11">#REF!</definedName>
    <definedName name="__123Graph_AECTOT" localSheetId="22">#REF!</definedName>
    <definedName name="__123Graph_AECTOT" localSheetId="0">#REF!</definedName>
    <definedName name="__123Graph_AECTOT">#REF!</definedName>
    <definedName name="__123Graph_AERDOLLAR">'[8]ex rate'!$F$30:$AM$30</definedName>
    <definedName name="__123Graph_AERRUBLE">'[8]ex rate'!$F$31:$AM$31</definedName>
    <definedName name="__123Graph_AGRAPH2" localSheetId="7">'[3]Time series'!#REF!</definedName>
    <definedName name="__123Graph_AGRAPH2" localSheetId="12">'[3]Time series'!#REF!</definedName>
    <definedName name="__123Graph_AGRAPH2" localSheetId="11">'[3]Time series'!#REF!</definedName>
    <definedName name="__123Graph_AGRAPH2" localSheetId="22">'[3]Time series'!#REF!</definedName>
    <definedName name="__123Graph_AGRAPH2" localSheetId="0">'[3]Time series'!#REF!</definedName>
    <definedName name="__123Graph_AGRAPH2">'[3]Time series'!#REF!</definedName>
    <definedName name="__123Graph_AGRAPH41" localSheetId="7">'[3]Time series'!#REF!</definedName>
    <definedName name="__123Graph_AGRAPH41" localSheetId="12">'[3]Time series'!#REF!</definedName>
    <definedName name="__123Graph_AGRAPH41" localSheetId="11">'[3]Time series'!#REF!</definedName>
    <definedName name="__123Graph_AGRAPH41" localSheetId="22">'[3]Time series'!#REF!</definedName>
    <definedName name="__123Graph_AGRAPH41" localSheetId="0">'[3]Time series'!#REF!</definedName>
    <definedName name="__123Graph_AGRAPH41">'[3]Time series'!#REF!</definedName>
    <definedName name="__123Graph_AGRAPH42" localSheetId="7">'[3]Time series'!#REF!</definedName>
    <definedName name="__123Graph_AGRAPH42" localSheetId="12">'[3]Time series'!#REF!</definedName>
    <definedName name="__123Graph_AGRAPH42" localSheetId="11">'[3]Time series'!#REF!</definedName>
    <definedName name="__123Graph_AGRAPH42" localSheetId="22">'[3]Time series'!#REF!</definedName>
    <definedName name="__123Graph_AGRAPH42" localSheetId="0">'[3]Time series'!#REF!</definedName>
    <definedName name="__123Graph_AGRAPH42">'[3]Time series'!#REF!</definedName>
    <definedName name="__123Graph_AGRAPH44" localSheetId="7">'[3]Time series'!#REF!</definedName>
    <definedName name="__123Graph_AGRAPH44" localSheetId="12">'[3]Time series'!#REF!</definedName>
    <definedName name="__123Graph_AGRAPH44" localSheetId="11">'[3]Time series'!#REF!</definedName>
    <definedName name="__123Graph_AGRAPH44" localSheetId="22">'[3]Time series'!#REF!</definedName>
    <definedName name="__123Graph_AGRAPH44" localSheetId="0">'[3]Time series'!#REF!</definedName>
    <definedName name="__123Graph_AGRAPH44">'[3]Time series'!#REF!</definedName>
    <definedName name="__123Graph_AIBRD_LEND">[9]WB!$Q$13:$AK$13</definedName>
    <definedName name="__123Graph_AIMPORTS" localSheetId="7">'[10]CA input'!#REF!</definedName>
    <definedName name="__123Graph_AIMPORTS" localSheetId="12">'[10]CA input'!#REF!</definedName>
    <definedName name="__123Graph_AIMPORTS" localSheetId="11">'[10]CA input'!#REF!</definedName>
    <definedName name="__123Graph_AIMPORTS" localSheetId="22">'[10]CA input'!#REF!</definedName>
    <definedName name="__123Graph_AIMPORTS" localSheetId="0">'[10]CA input'!#REF!</definedName>
    <definedName name="__123Graph_AIMPORTS">'[10]CA input'!#REF!</definedName>
    <definedName name="__123Graph_AMONEY" localSheetId="7">'[11]MonSurv-BC'!#REF!</definedName>
    <definedName name="__123Graph_AMONEY" localSheetId="12">'[11]MonSurv-BC'!#REF!</definedName>
    <definedName name="__123Graph_AMONEY" localSheetId="11">'[11]MonSurv-BC'!#REF!</definedName>
    <definedName name="__123Graph_AMONEY" localSheetId="22">'[11]MonSurv-BC'!#REF!</definedName>
    <definedName name="__123Graph_AMONEY" localSheetId="0">'[11]MonSurv-BC'!#REF!</definedName>
    <definedName name="__123Graph_AMONEY">'[11]MonSurv-BC'!#REF!</definedName>
    <definedName name="__123Graph_APERIB" localSheetId="7">'[3]Time series'!#REF!</definedName>
    <definedName name="__123Graph_APERIB" localSheetId="12">'[3]Time series'!#REF!</definedName>
    <definedName name="__123Graph_APERIB" localSheetId="11">'[3]Time series'!#REF!</definedName>
    <definedName name="__123Graph_APERIB" localSheetId="22">'[3]Time series'!#REF!</definedName>
    <definedName name="__123Graph_APERIB" localSheetId="0">'[3]Time series'!#REF!</definedName>
    <definedName name="__123Graph_APERIB">'[3]Time series'!#REF!</definedName>
    <definedName name="__123Graph_APIPELINE">[9]BoP!$U$359:$AQ$359</definedName>
    <definedName name="__123Graph_APRINCIPAL" localSheetId="7" hidden="1">[12]FOMENTO!#REF!</definedName>
    <definedName name="__123Graph_APRINCIPAL" localSheetId="12" hidden="1">[12]FOMENTO!#REF!</definedName>
    <definedName name="__123Graph_APRINCIPAL" localSheetId="11" hidden="1">[12]FOMENTO!#REF!</definedName>
    <definedName name="__123Graph_APRINCIPAL" localSheetId="14" hidden="1">[12]FOMENTO!#REF!</definedName>
    <definedName name="__123Graph_APRINCIPAL" localSheetId="16" hidden="1">[12]FOMENTO!#REF!</definedName>
    <definedName name="__123Graph_APRINCIPAL" localSheetId="22" hidden="1">[12]FOMENTO!#REF!</definedName>
    <definedName name="__123Graph_APRINCIPAL" localSheetId="24" hidden="1">[13]FOMENTO!#REF!</definedName>
    <definedName name="__123Graph_APRINCIPAL" localSheetId="0" hidden="1">[14]FOMENTO!#REF!</definedName>
    <definedName name="__123Graph_APRINCIPAL" hidden="1">[12]FOMENTO!#REF!</definedName>
    <definedName name="__123Graph_APRODABSC" localSheetId="7">'[3]Time series'!#REF!</definedName>
    <definedName name="__123Graph_APRODABSC" localSheetId="12">'[3]Time series'!#REF!</definedName>
    <definedName name="__123Graph_APRODABSC" localSheetId="11">'[3]Time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2">'[3]Time series'!#REF!</definedName>
    <definedName name="__123Graph_APRODABSD" localSheetId="11">'[3]Time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2">'[3]Time series'!#REF!</definedName>
    <definedName name="__123Graph_APRODTRE2" localSheetId="11">'[3]Time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2">'[3]Time series'!#REF!</definedName>
    <definedName name="__123Graph_APRODTRE3" localSheetId="11">'[3]Time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2">'[3]Time series'!#REF!</definedName>
    <definedName name="__123Graph_APRODTRE4" localSheetId="11">'[3]Time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2">'[3]Time series'!#REF!</definedName>
    <definedName name="__123Graph_APRODTREND" localSheetId="11">'[3]Time series'!#REF!</definedName>
    <definedName name="__123Graph_APRODTREND" localSheetId="22">'[3]Time series'!#REF!</definedName>
    <definedName name="__123Graph_APRODTREND">'[3]Time series'!#REF!</definedName>
    <definedName name="__123Graph_AREALRATE">'[8]ex rate'!$F$36:$AU$36</definedName>
    <definedName name="__123Graph_AREER" localSheetId="7">[9]ER!#REF!</definedName>
    <definedName name="__123Graph_AREER" localSheetId="12">[9]ER!#REF!</definedName>
    <definedName name="__123Graph_AREER" localSheetId="11">[9]ER!#REF!</definedName>
    <definedName name="__123Graph_AREER" localSheetId="22">[9]ER!#REF!</definedName>
    <definedName name="__123Graph_AREER" localSheetId="0">[9]ER!#REF!</definedName>
    <definedName name="__123Graph_AREER">[9]ER!#REF!</definedName>
    <definedName name="__123Graph_ARESERVES" localSheetId="7">[4]BOG!#REF!</definedName>
    <definedName name="__123Graph_ARESERVES" localSheetId="12">[4]BOG!#REF!</definedName>
    <definedName name="__123Graph_ARESERVES" localSheetId="11">[4]BOG!#REF!</definedName>
    <definedName name="__123Graph_ARESERVES" localSheetId="22">[4]BOG!#REF!</definedName>
    <definedName name="__123Graph_ARESERVES" localSheetId="0">[5]BOG!#REF!</definedName>
    <definedName name="__123Graph_ARESERVES">[4]BOG!#REF!</definedName>
    <definedName name="__123Graph_ARUBRATE">'[8]ex rate'!$K$37:$AN$37</definedName>
    <definedName name="__123Graph_ASEASON_CASH" localSheetId="7">'[11]MonSurv-BC'!#REF!</definedName>
    <definedName name="__123Graph_ASEASON_CASH" localSheetId="12">'[11]MonSurv-BC'!#REF!</definedName>
    <definedName name="__123Graph_ASEASON_CASH" localSheetId="11">'[11]MonSurv-BC'!#REF!</definedName>
    <definedName name="__123Graph_ASEASON_CASH" localSheetId="22">'[11]MonSurv-BC'!#REF!</definedName>
    <definedName name="__123Graph_ASEASON_CASH" localSheetId="0">'[11]MonSurv-BC'!#REF!</definedName>
    <definedName name="__123Graph_ASEASON_CASH">'[11]MonSurv-BC'!#REF!</definedName>
    <definedName name="__123Graph_ASEASON_MONEY" localSheetId="7">'[11]MonSurv-BC'!#REF!</definedName>
    <definedName name="__123Graph_ASEASON_MONEY" localSheetId="12">'[11]MonSurv-BC'!#REF!</definedName>
    <definedName name="__123Graph_ASEASON_MONEY" localSheetId="11">'[11]MonSurv-BC'!#REF!</definedName>
    <definedName name="__123Graph_ASEASON_MONEY" localSheetId="22">'[11]MonSurv-BC'!#REF!</definedName>
    <definedName name="__123Graph_ASEASON_MONEY" localSheetId="0">'[11]MonSurv-BC'!#REF!</definedName>
    <definedName name="__123Graph_ASEASON_MONEY">'[11]MonSurv-BC'!#REF!</definedName>
    <definedName name="__123Graph_ASEASON_SIGHT" localSheetId="7">'[11]MonSurv-BC'!#REF!</definedName>
    <definedName name="__123Graph_ASEASON_SIGHT" localSheetId="12">'[11]MonSurv-BC'!#REF!</definedName>
    <definedName name="__123Graph_ASEASON_SIGHT" localSheetId="11">'[11]MonSurv-BC'!#REF!</definedName>
    <definedName name="__123Graph_ASEASON_SIGHT" localSheetId="22">'[11]MonSurv-BC'!#REF!</definedName>
    <definedName name="__123Graph_ASEASON_SIGHT" localSheetId="0">'[11]MonSurv-BC'!#REF!</definedName>
    <definedName name="__123Graph_ASEASON_SIGHT">'[11]MonSurv-BC'!#REF!</definedName>
    <definedName name="__123Graph_ASEASON_TIME" localSheetId="7">'[11]MonSurv-BC'!#REF!</definedName>
    <definedName name="__123Graph_ASEASON_TIME" localSheetId="12">'[11]MonSurv-BC'!#REF!</definedName>
    <definedName name="__123Graph_ASEASON_TIME" localSheetId="11">'[11]MonSurv-BC'!#REF!</definedName>
    <definedName name="__123Graph_ASEASON_TIME" localSheetId="22">'[11]MonSurv-BC'!#REF!</definedName>
    <definedName name="__123Graph_ASEASON_TIME" localSheetId="0">'[11]MonSurv-BC'!#REF!</definedName>
    <definedName name="__123Graph_ASEASON_TIME">'[11]MonSurv-BC'!#REF!</definedName>
    <definedName name="__123Graph_ATRADECPI" localSheetId="7">[15]CPI!#REF!</definedName>
    <definedName name="__123Graph_ATRADECPI" localSheetId="12">[15]CPI!#REF!</definedName>
    <definedName name="__123Graph_ATRADECPI" localSheetId="11">[15]CPI!#REF!</definedName>
    <definedName name="__123Graph_ATRADECPI" localSheetId="22">[15]CPI!#REF!</definedName>
    <definedName name="__123Graph_ATRADECPI">[15]CPI!#REF!</definedName>
    <definedName name="__123Graph_AUSRATE">'[8]ex rate'!$K$36:$AN$36</definedName>
    <definedName name="__123Graph_AUTRECHT" localSheetId="7">'[3]Time series'!#REF!</definedName>
    <definedName name="__123Graph_AUTRECHT" localSheetId="12">'[3]Time series'!#REF!</definedName>
    <definedName name="__123Graph_AUTRECHT" localSheetId="11">'[3]Time series'!#REF!</definedName>
    <definedName name="__123Graph_AUTRECHT" localSheetId="22">'[3]Time series'!#REF!</definedName>
    <definedName name="__123Graph_AUTRECHT" localSheetId="0">'[3]Time series'!#REF!</definedName>
    <definedName name="__123Graph_AUTRECHT">'[3]Time series'!#REF!</definedName>
    <definedName name="__123Graph_AWEEKLY" localSheetId="7">#REF!</definedName>
    <definedName name="__123Graph_AWEEKLY" localSheetId="12">#REF!</definedName>
    <definedName name="__123Graph_AWEEKLY" localSheetId="11">#REF!</definedName>
    <definedName name="__123Graph_AWEEKLY" localSheetId="22">#REF!</definedName>
    <definedName name="__123Graph_AWEEKLY" localSheetId="0">#REF!</definedName>
    <definedName name="__123Graph_AWEEKLY">#REF!</definedName>
    <definedName name="__123Graph_B">'[16]Table 5'!$C$11:$C$11</definedName>
    <definedName name="__123Graph_BBERLGRAP" localSheetId="7">'[3]Time series'!#REF!</definedName>
    <definedName name="__123Graph_BBERLGRAP" localSheetId="12">'[3]Time series'!#REF!</definedName>
    <definedName name="__123Graph_BBERLGRAP" localSheetId="11">'[3]Time series'!#REF!</definedName>
    <definedName name="__123Graph_BBERLGRAP" localSheetId="22">'[3]Time series'!#REF!</definedName>
    <definedName name="__123Graph_BBERLGRAP" localSheetId="0">'[3]Time series'!#REF!</definedName>
    <definedName name="__123Graph_BBERLGRAP">'[3]Time series'!#REF!</definedName>
    <definedName name="__123Graph_BBKSRESRV" localSheetId="7">[4]BOG!#REF!</definedName>
    <definedName name="__123Graph_BBKSRESRV" localSheetId="12">[4]BOG!#REF!</definedName>
    <definedName name="__123Graph_BBKSRESRV" localSheetId="11">[4]BOG!#REF!</definedName>
    <definedName name="__123Graph_BBKSRESRV" localSheetId="22">[4]BOG!#REF!</definedName>
    <definedName name="__123Graph_BBKSRESRV" localSheetId="0">[5]BOG!#REF!</definedName>
    <definedName name="__123Graph_BBKSRESRV">[4]BOG!#REF!</definedName>
    <definedName name="__123Graph_BCATCH1" localSheetId="7">'[3]Time series'!#REF!</definedName>
    <definedName name="__123Graph_BCATCH1" localSheetId="12">'[3]Time series'!#REF!</definedName>
    <definedName name="__123Graph_BCATCH1" localSheetId="11">'[3]Time series'!#REF!</definedName>
    <definedName name="__123Graph_BCATCH1" localSheetId="22">'[3]Time series'!#REF!</definedName>
    <definedName name="__123Graph_BCATCH1" localSheetId="0">'[3]Time series'!#REF!</definedName>
    <definedName name="__123Graph_BCATCH1">'[3]Time series'!#REF!</definedName>
    <definedName name="__123Graph_BChart1" localSheetId="7">'[6]2'!#REF!</definedName>
    <definedName name="__123Graph_BChart1" localSheetId="12">'[6]2'!#REF!</definedName>
    <definedName name="__123Graph_BChart1" localSheetId="11">'[6]2'!#REF!</definedName>
    <definedName name="__123Graph_BChart1" localSheetId="22">'[6]2'!#REF!</definedName>
    <definedName name="__123Graph_BChart1" localSheetId="0">'[6]2'!#REF!</definedName>
    <definedName name="__123Graph_BChart1">'[6]2'!#REF!</definedName>
    <definedName name="__123Graph_BChart2" localSheetId="7">'[6]2'!#REF!</definedName>
    <definedName name="__123Graph_BChart2" localSheetId="12">'[6]2'!#REF!</definedName>
    <definedName name="__123Graph_BChart2" localSheetId="11">'[6]2'!#REF!</definedName>
    <definedName name="__123Graph_BChart2" localSheetId="22">'[6]2'!#REF!</definedName>
    <definedName name="__123Graph_BChart2">'[6]2'!#REF!</definedName>
    <definedName name="__123Graph_BChart3" localSheetId="7">'[6]2'!#REF!</definedName>
    <definedName name="__123Graph_BChart3" localSheetId="12">'[6]2'!#REF!</definedName>
    <definedName name="__123Graph_BChart3" localSheetId="11">'[6]2'!#REF!</definedName>
    <definedName name="__123Graph_BChart3" localSheetId="22">'[6]2'!#REF!</definedName>
    <definedName name="__123Graph_BChart3">'[6]2'!#REF!</definedName>
    <definedName name="__123Graph_BCONVERG1" localSheetId="7">'[3]Time series'!#REF!</definedName>
    <definedName name="__123Graph_BCONVERG1" localSheetId="12">'[3]Time series'!#REF!</definedName>
    <definedName name="__123Graph_BCONVERG1" localSheetId="11">'[3]Time series'!#REF!</definedName>
    <definedName name="__123Graph_BCONVERG1" localSheetId="22">'[3]Time series'!#REF!</definedName>
    <definedName name="__123Graph_BCONVERG1">'[3]Time series'!#REF!</definedName>
    <definedName name="__123Graph_BCurrent" localSheetId="7">[17]G!#REF!</definedName>
    <definedName name="__123Graph_BCurrent" localSheetId="12">[17]G!#REF!</definedName>
    <definedName name="__123Graph_BCurrent" localSheetId="11">[17]G!#REF!</definedName>
    <definedName name="__123Graph_BCurrent" localSheetId="22">[17]G!#REF!</definedName>
    <definedName name="__123Graph_BCurrent">[17]G!#REF!</definedName>
    <definedName name="__123Graph_BECTOT" localSheetId="7">#REF!</definedName>
    <definedName name="__123Graph_BECTOT" localSheetId="12">#REF!</definedName>
    <definedName name="__123Graph_BECTOT" localSheetId="11">#REF!</definedName>
    <definedName name="__123Graph_BECTOT" localSheetId="22">#REF!</definedName>
    <definedName name="__123Graph_BECTOT" localSheetId="0">#REF!</definedName>
    <definedName name="__123Graph_BECTOT">#REF!</definedName>
    <definedName name="__123Graph_BERDOLLAR">'[8]ex rate'!$F$36:$AM$36</definedName>
    <definedName name="__123Graph_BERRUBLE">'[8]ex rate'!$F$37:$AM$37</definedName>
    <definedName name="__123Graph_BGRAPH2" localSheetId="7">'[3]Time series'!#REF!</definedName>
    <definedName name="__123Graph_BGRAPH2" localSheetId="12">'[3]Time series'!#REF!</definedName>
    <definedName name="__123Graph_BGRAPH2" localSheetId="11">'[3]Time series'!#REF!</definedName>
    <definedName name="__123Graph_BGRAPH2" localSheetId="22">'[3]Time series'!#REF!</definedName>
    <definedName name="__123Graph_BGRAPH2" localSheetId="0">'[3]Time series'!#REF!</definedName>
    <definedName name="__123Graph_BGRAPH2">'[3]Time series'!#REF!</definedName>
    <definedName name="__123Graph_BGRAPH41" localSheetId="7">'[3]Time series'!#REF!</definedName>
    <definedName name="__123Graph_BGRAPH41" localSheetId="12">'[3]Time series'!#REF!</definedName>
    <definedName name="__123Graph_BGRAPH41" localSheetId="11">'[3]Time series'!#REF!</definedName>
    <definedName name="__123Graph_BGRAPH41" localSheetId="22">'[3]Time series'!#REF!</definedName>
    <definedName name="__123Graph_BGRAPH41" localSheetId="0">'[3]Time series'!#REF!</definedName>
    <definedName name="__123Graph_BGRAPH41">'[3]Time series'!#REF!</definedName>
    <definedName name="__123Graph_BIBRD_LEND">[9]WB!$Q$61:$AK$61</definedName>
    <definedName name="__123Graph_BIMPORTS" localSheetId="7">'[10]CA input'!#REF!</definedName>
    <definedName name="__123Graph_BIMPORTS" localSheetId="12">'[10]CA input'!#REF!</definedName>
    <definedName name="__123Graph_BIMPORTS" localSheetId="11">'[10]CA input'!#REF!</definedName>
    <definedName name="__123Graph_BIMPORTS" localSheetId="22">'[10]CA input'!#REF!</definedName>
    <definedName name="__123Graph_BIMPORTS" localSheetId="0">'[10]CA input'!#REF!</definedName>
    <definedName name="__123Graph_BIMPORTS">'[10]CA input'!#REF!</definedName>
    <definedName name="__123Graph_BMONEY" localSheetId="7">'[11]MonSurv-BC'!#REF!</definedName>
    <definedName name="__123Graph_BMONEY" localSheetId="12">'[11]MonSurv-BC'!#REF!</definedName>
    <definedName name="__123Graph_BMONEY" localSheetId="11">'[11]MonSurv-BC'!#REF!</definedName>
    <definedName name="__123Graph_BMONEY" localSheetId="22">'[11]MonSurv-BC'!#REF!</definedName>
    <definedName name="__123Graph_BMONEY" localSheetId="0">'[11]MonSurv-BC'!#REF!</definedName>
    <definedName name="__123Graph_BMONEY">'[11]MonSurv-BC'!#REF!</definedName>
    <definedName name="__123Graph_BPERIB" localSheetId="7">'[3]Time series'!#REF!</definedName>
    <definedName name="__123Graph_BPERIB" localSheetId="12">'[3]Time series'!#REF!</definedName>
    <definedName name="__123Graph_BPERIB" localSheetId="11">'[3]Time series'!#REF!</definedName>
    <definedName name="__123Graph_BPERIB" localSheetId="22">'[3]Time series'!#REF!</definedName>
    <definedName name="__123Graph_BPERIB" localSheetId="0">'[3]Time series'!#REF!</definedName>
    <definedName name="__123Graph_BPERIB">'[3]Time series'!#REF!</definedName>
    <definedName name="__123Graph_BPIPELINE">[9]BoP!$U$358:$AQ$358</definedName>
    <definedName name="__123Graph_BPRINCIPAL" localSheetId="7" hidden="1">[12]FOMENTO!#REF!</definedName>
    <definedName name="__123Graph_BPRINCIPAL" localSheetId="12" hidden="1">[12]FOMENTO!#REF!</definedName>
    <definedName name="__123Graph_BPRINCIPAL" localSheetId="11" hidden="1">[12]FOMENTO!#REF!</definedName>
    <definedName name="__123Graph_BPRINCIPAL" localSheetId="14" hidden="1">[12]FOMENTO!#REF!</definedName>
    <definedName name="__123Graph_BPRINCIPAL" localSheetId="16" hidden="1">[12]FOMENTO!#REF!</definedName>
    <definedName name="__123Graph_BPRINCIPAL" localSheetId="22" hidden="1">[12]FOMENTO!#REF!</definedName>
    <definedName name="__123Graph_BPRINCIPAL" localSheetId="24" hidden="1">[13]FOMENTO!#REF!</definedName>
    <definedName name="__123Graph_BPRINCIPAL" localSheetId="0" hidden="1">[14]FOMENTO!#REF!</definedName>
    <definedName name="__123Graph_BPRINCIPAL" hidden="1">[12]FOMENTO!#REF!</definedName>
    <definedName name="__123Graph_BPRODABSC" localSheetId="7">'[3]Time series'!#REF!</definedName>
    <definedName name="__123Graph_BPRODABSC" localSheetId="12">'[3]Time series'!#REF!</definedName>
    <definedName name="__123Graph_BPRODABSC" localSheetId="11">'[3]Time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2">'[3]Time series'!#REF!</definedName>
    <definedName name="__123Graph_BPRODABSD" localSheetId="11">'[3]Time series'!#REF!</definedName>
    <definedName name="__123Graph_BPRODABSD" localSheetId="22">'[3]Time series'!#REF!</definedName>
    <definedName name="__123Graph_BPRODABSD">'[3]Time series'!#REF!</definedName>
    <definedName name="__123Graph_BREALRATE">'[8]ex rate'!$F$37:$AU$37</definedName>
    <definedName name="__123Graph_BREER" localSheetId="7">[9]ER!#REF!</definedName>
    <definedName name="__123Graph_BREER" localSheetId="12">[9]ER!#REF!</definedName>
    <definedName name="__123Graph_BREER" localSheetId="11">[9]ER!#REF!</definedName>
    <definedName name="__123Graph_BREER" localSheetId="22">[9]ER!#REF!</definedName>
    <definedName name="__123Graph_BREER" localSheetId="0">[9]ER!#REF!</definedName>
    <definedName name="__123Graph_BREER">[9]ER!#REF!</definedName>
    <definedName name="__123Graph_BRESERVES" localSheetId="7">[4]BOG!#REF!</definedName>
    <definedName name="__123Graph_BRESERVES" localSheetId="12">[4]BOG!#REF!</definedName>
    <definedName name="__123Graph_BRESERVES" localSheetId="11">[4]BOG!#REF!</definedName>
    <definedName name="__123Graph_BRESERVES" localSheetId="22">[4]BOG!#REF!</definedName>
    <definedName name="__123Graph_BRESERVES" localSheetId="0">[5]BOG!#REF!</definedName>
    <definedName name="__123Graph_BRESERVES">[4]BOG!#REF!</definedName>
    <definedName name="__123Graph_BRUBRATE">'[8]ex rate'!$K$31:$AN$31</definedName>
    <definedName name="__123Graph_BSEASON_CASH" localSheetId="7">'[11]MonSurv-BC'!#REF!</definedName>
    <definedName name="__123Graph_BSEASON_CASH" localSheetId="12">'[11]MonSurv-BC'!#REF!</definedName>
    <definedName name="__123Graph_BSEASON_CASH" localSheetId="11">'[11]MonSurv-BC'!#REF!</definedName>
    <definedName name="__123Graph_BSEASON_CASH" localSheetId="22">'[11]MonSurv-BC'!#REF!</definedName>
    <definedName name="__123Graph_BSEASON_CASH" localSheetId="0">'[11]MonSurv-BC'!#REF!</definedName>
    <definedName name="__123Graph_BSEASON_CASH">'[11]MonSurv-BC'!#REF!</definedName>
    <definedName name="__123Graph_BSEASON_MONEY" localSheetId="7">'[11]MonSurv-BC'!#REF!</definedName>
    <definedName name="__123Graph_BSEASON_MONEY" localSheetId="12">'[11]MonSurv-BC'!#REF!</definedName>
    <definedName name="__123Graph_BSEASON_MONEY" localSheetId="11">'[11]MonSurv-BC'!#REF!</definedName>
    <definedName name="__123Graph_BSEASON_MONEY" localSheetId="22">'[11]MonSurv-BC'!#REF!</definedName>
    <definedName name="__123Graph_BSEASON_MONEY" localSheetId="0">'[11]MonSurv-BC'!#REF!</definedName>
    <definedName name="__123Graph_BSEASON_MONEY">'[11]MonSurv-BC'!#REF!</definedName>
    <definedName name="__123Graph_BSEASON_TIME" localSheetId="7">'[11]MonSurv-BC'!#REF!</definedName>
    <definedName name="__123Graph_BSEASON_TIME" localSheetId="12">'[11]MonSurv-BC'!#REF!</definedName>
    <definedName name="__123Graph_BSEASON_TIME" localSheetId="11">'[11]MonSurv-BC'!#REF!</definedName>
    <definedName name="__123Graph_BSEASON_TIME" localSheetId="22">'[11]MonSurv-BC'!#REF!</definedName>
    <definedName name="__123Graph_BSEASON_TIME" localSheetId="0">'[11]MonSurv-BC'!#REF!</definedName>
    <definedName name="__123Graph_BSEASON_TIME">'[11]MonSurv-BC'!#REF!</definedName>
    <definedName name="__123Graph_BTRADECPI" localSheetId="7">[15]CPI!#REF!</definedName>
    <definedName name="__123Graph_BTRADECPI" localSheetId="12">[15]CPI!#REF!</definedName>
    <definedName name="__123Graph_BTRADECPI" localSheetId="11">[15]CPI!#REF!</definedName>
    <definedName name="__123Graph_BTRADECPI" localSheetId="22">[15]CPI!#REF!</definedName>
    <definedName name="__123Graph_BTRADECPI" localSheetId="0">[15]CPI!#REF!</definedName>
    <definedName name="__123Graph_BTRADECPI">[15]CPI!#REF!</definedName>
    <definedName name="__123Graph_BUSRATE">'[8]ex rate'!$K$30:$AN$30</definedName>
    <definedName name="__123Graph_C" localSheetId="7">#REF!</definedName>
    <definedName name="__123Graph_C" localSheetId="12">#REF!</definedName>
    <definedName name="__123Graph_C" localSheetId="11">#REF!</definedName>
    <definedName name="__123Graph_C" localSheetId="22">#REF!</definedName>
    <definedName name="__123Graph_C" localSheetId="0">#REF!</definedName>
    <definedName name="__123Graph_C">#REF!</definedName>
    <definedName name="__123Graph_CBERLGRAP" localSheetId="7">'[3]Time series'!#REF!</definedName>
    <definedName name="__123Graph_CBERLGRAP" localSheetId="12">'[3]Time series'!#REF!</definedName>
    <definedName name="__123Graph_CBERLGRAP" localSheetId="11">'[3]Time series'!#REF!</definedName>
    <definedName name="__123Graph_CBERLGRAP" localSheetId="22">'[3]Time series'!#REF!</definedName>
    <definedName name="__123Graph_CBERLGRAP" localSheetId="0">'[3]Time series'!#REF!</definedName>
    <definedName name="__123Graph_CBERLGRAP">'[3]Time series'!#REF!</definedName>
    <definedName name="__123Graph_CBKSRESRV" localSheetId="7">[4]BOG!#REF!</definedName>
    <definedName name="__123Graph_CBKSRESRV" localSheetId="12">[4]BOG!#REF!</definedName>
    <definedName name="__123Graph_CBKSRESRV" localSheetId="11">[4]BOG!#REF!</definedName>
    <definedName name="__123Graph_CBKSRESRV" localSheetId="22">[4]BOG!#REF!</definedName>
    <definedName name="__123Graph_CBKSRESRV" localSheetId="0">[5]BOG!#REF!</definedName>
    <definedName name="__123Graph_CBKSRESRV">[4]BOG!#REF!</definedName>
    <definedName name="__123Graph_CCATCH1" localSheetId="7">'[3]Time series'!#REF!</definedName>
    <definedName name="__123Graph_CCATCH1" localSheetId="12">'[3]Time series'!#REF!</definedName>
    <definedName name="__123Graph_CCATCH1" localSheetId="11">'[3]Time series'!#REF!</definedName>
    <definedName name="__123Graph_CCATCH1" localSheetId="22">'[3]Time series'!#REF!</definedName>
    <definedName name="__123Graph_CCATCH1">'[3]Time series'!#REF!</definedName>
    <definedName name="__123Graph_CChart1" localSheetId="7">'[6]2'!#REF!</definedName>
    <definedName name="__123Graph_CChart1" localSheetId="12">'[6]2'!#REF!</definedName>
    <definedName name="__123Graph_CChart1" localSheetId="11">'[6]2'!#REF!</definedName>
    <definedName name="__123Graph_CChart1" localSheetId="22">'[6]2'!#REF!</definedName>
    <definedName name="__123Graph_CChart1">'[6]2'!#REF!</definedName>
    <definedName name="__123Graph_CChart2" localSheetId="7">'[6]2'!#REF!</definedName>
    <definedName name="__123Graph_CChart2" localSheetId="12">'[6]2'!#REF!</definedName>
    <definedName name="__123Graph_CChart2" localSheetId="11">'[6]2'!#REF!</definedName>
    <definedName name="__123Graph_CChart2" localSheetId="22">'[6]2'!#REF!</definedName>
    <definedName name="__123Graph_CChart2">'[6]2'!#REF!</definedName>
    <definedName name="__123Graph_CChart3" localSheetId="7">'[6]2'!#REF!</definedName>
    <definedName name="__123Graph_CChart3" localSheetId="12">'[6]2'!#REF!</definedName>
    <definedName name="__123Graph_CChart3" localSheetId="11">'[6]2'!#REF!</definedName>
    <definedName name="__123Graph_CChart3" localSheetId="22">'[6]2'!#REF!</definedName>
    <definedName name="__123Graph_CChart3">'[6]2'!#REF!</definedName>
    <definedName name="__123Graph_CCONVERG1" localSheetId="7">#REF!</definedName>
    <definedName name="__123Graph_CCONVERG1" localSheetId="12">#REF!</definedName>
    <definedName name="__123Graph_CCONVERG1" localSheetId="11">#REF!</definedName>
    <definedName name="__123Graph_CCONVERG1" localSheetId="22">#REF!</definedName>
    <definedName name="__123Graph_CCONVERG1" localSheetId="0">#REF!</definedName>
    <definedName name="__123Graph_CCONVERG1">#REF!</definedName>
    <definedName name="__123Graph_CCURRENT" localSheetId="7">'[18]Dep fonct'!#REF!</definedName>
    <definedName name="__123Graph_CCURRENT" localSheetId="12">'[18]Dep fonct'!#REF!</definedName>
    <definedName name="__123Graph_CCURRENT" localSheetId="11">'[18]Dep fonct'!#REF!</definedName>
    <definedName name="__123Graph_CCURRENT" localSheetId="22">'[18]Dep fonct'!#REF!</definedName>
    <definedName name="__123Graph_CCURRENT">'[18]Dep fonct'!#REF!</definedName>
    <definedName name="__123Graph_CECTOT" localSheetId="7">#REF!</definedName>
    <definedName name="__123Graph_CECTOT" localSheetId="12">#REF!</definedName>
    <definedName name="__123Graph_CECTOT" localSheetId="11">#REF!</definedName>
    <definedName name="__123Graph_CECTOT" localSheetId="22">#REF!</definedName>
    <definedName name="__123Graph_CECTOT" localSheetId="0">#REF!</definedName>
    <definedName name="__123Graph_CECTOT">#REF!</definedName>
    <definedName name="__123Graph_CGRAPH41" localSheetId="7">'[3]Time series'!#REF!</definedName>
    <definedName name="__123Graph_CGRAPH41" localSheetId="12">'[3]Time series'!#REF!</definedName>
    <definedName name="__123Graph_CGRAPH41" localSheetId="11">'[3]Time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2">'[3]Time series'!#REF!</definedName>
    <definedName name="__123Graph_CGRAPH44" localSheetId="11">'[3]Time series'!#REF!</definedName>
    <definedName name="__123Graph_CGRAPH44" localSheetId="22">'[3]Time series'!#REF!</definedName>
    <definedName name="__123Graph_CGRAPH44">'[3]Time series'!#REF!</definedName>
    <definedName name="__123Graph_CIMPORTS" localSheetId="7">#REF!</definedName>
    <definedName name="__123Graph_CIMPORTS" localSheetId="12">#REF!</definedName>
    <definedName name="__123Graph_CIMPORTS" localSheetId="11">#REF!</definedName>
    <definedName name="__123Graph_CIMPORTS" localSheetId="22">#REF!</definedName>
    <definedName name="__123Graph_CIMPORTS" localSheetId="0">#REF!</definedName>
    <definedName name="__123Graph_CIMPORTS">#REF!</definedName>
    <definedName name="__123Graph_CMONEY" localSheetId="7">'[11]MonSurv-BC'!#REF!</definedName>
    <definedName name="__123Graph_CMONEY" localSheetId="12">'[11]MonSurv-BC'!#REF!</definedName>
    <definedName name="__123Graph_CMONEY" localSheetId="11">'[11]MonSurv-BC'!#REF!</definedName>
    <definedName name="__123Graph_CMONEY" localSheetId="22">'[11]MonSurv-BC'!#REF!</definedName>
    <definedName name="__123Graph_CMONEY">'[11]MonSurv-BC'!#REF!</definedName>
    <definedName name="__123Graph_CPERIA" localSheetId="7">'[3]Time series'!#REF!</definedName>
    <definedName name="__123Graph_CPERIA" localSheetId="12">'[3]Time series'!#REF!</definedName>
    <definedName name="__123Graph_CPERIA" localSheetId="11">'[3]Time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2">'[3]Time series'!#REF!</definedName>
    <definedName name="__123Graph_CPERIB" localSheetId="11">'[3]Time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2">'[3]Time series'!#REF!</definedName>
    <definedName name="__123Graph_CPRODABSC" localSheetId="11">'[3]Time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2">'[3]Time series'!#REF!</definedName>
    <definedName name="__123Graph_CPRODTRE2" localSheetId="11">'[3]Time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2">'[3]Time series'!#REF!</definedName>
    <definedName name="__123Graph_CPRODTREND" localSheetId="11">'[3]Time series'!#REF!</definedName>
    <definedName name="__123Graph_CPRODTREND" localSheetId="22">'[3]Time series'!#REF!</definedName>
    <definedName name="__123Graph_CPRODTREND">'[3]Time series'!#REF!</definedName>
    <definedName name="__123Graph_CREER" localSheetId="7">[9]ER!#REF!</definedName>
    <definedName name="__123Graph_CREER" localSheetId="12">[9]ER!#REF!</definedName>
    <definedName name="__123Graph_CREER" localSheetId="11">[9]ER!#REF!</definedName>
    <definedName name="__123Graph_CREER" localSheetId="22">[9]ER!#REF!</definedName>
    <definedName name="__123Graph_CREER">[9]ER!#REF!</definedName>
    <definedName name="__123Graph_CRESERVES" localSheetId="7">[4]BOG!#REF!</definedName>
    <definedName name="__123Graph_CRESERVES" localSheetId="12">[4]BOG!#REF!</definedName>
    <definedName name="__123Graph_CRESERVES" localSheetId="11">[4]BOG!#REF!</definedName>
    <definedName name="__123Graph_CRESERVES" localSheetId="22">[4]BOG!#REF!</definedName>
    <definedName name="__123Graph_CRESERVES" localSheetId="0">[5]BOG!#REF!</definedName>
    <definedName name="__123Graph_CRESERVES">[4]BOG!#REF!</definedName>
    <definedName name="__123Graph_CSEASON_CASH" localSheetId="7">'[11]MonSurv-BC'!#REF!</definedName>
    <definedName name="__123Graph_CSEASON_CASH" localSheetId="12">'[11]MonSurv-BC'!#REF!</definedName>
    <definedName name="__123Graph_CSEASON_CASH" localSheetId="11">'[11]MonSurv-BC'!#REF!</definedName>
    <definedName name="__123Graph_CSEASON_CASH" localSheetId="22">'[11]MonSurv-BC'!#REF!</definedName>
    <definedName name="__123Graph_CSEASON_CASH">'[11]MonSurv-BC'!#REF!</definedName>
    <definedName name="__123Graph_CSEASON_MONEY" localSheetId="7">'[11]MonSurv-BC'!#REF!</definedName>
    <definedName name="__123Graph_CSEASON_MONEY" localSheetId="12">'[11]MonSurv-BC'!#REF!</definedName>
    <definedName name="__123Graph_CSEASON_MONEY" localSheetId="11">'[11]MonSurv-BC'!#REF!</definedName>
    <definedName name="__123Graph_CSEASON_MONEY" localSheetId="22">'[11]MonSurv-BC'!#REF!</definedName>
    <definedName name="__123Graph_CSEASON_MONEY">'[11]MonSurv-BC'!#REF!</definedName>
    <definedName name="__123Graph_CSEASON_SIGHT" localSheetId="7">'[11]MonSurv-BC'!#REF!</definedName>
    <definedName name="__123Graph_CSEASON_SIGHT" localSheetId="12">'[11]MonSurv-BC'!#REF!</definedName>
    <definedName name="__123Graph_CSEASON_SIGHT" localSheetId="11">'[11]MonSurv-BC'!#REF!</definedName>
    <definedName name="__123Graph_CSEASON_SIGHT" localSheetId="22">'[11]MonSurv-BC'!#REF!</definedName>
    <definedName name="__123Graph_CSEASON_SIGHT">'[11]MonSurv-BC'!#REF!</definedName>
    <definedName name="__123Graph_CSEASON_TIME" localSheetId="7">'[11]MonSurv-BC'!#REF!</definedName>
    <definedName name="__123Graph_CSEASON_TIME" localSheetId="12">'[11]MonSurv-BC'!#REF!</definedName>
    <definedName name="__123Graph_CSEASON_TIME" localSheetId="11">'[11]MonSurv-BC'!#REF!</definedName>
    <definedName name="__123Graph_CSEASON_TIME" localSheetId="22">'[11]MonSurv-BC'!#REF!</definedName>
    <definedName name="__123Graph_CSEASON_TIME">'[11]MonSurv-BC'!#REF!</definedName>
    <definedName name="__123Graph_CUTRECHT" localSheetId="7">'[3]Time series'!#REF!</definedName>
    <definedName name="__123Graph_CUTRECHT" localSheetId="12">'[3]Time series'!#REF!</definedName>
    <definedName name="__123Graph_CUTRECHT" localSheetId="11">'[3]Time series'!#REF!</definedName>
    <definedName name="__123Graph_CUTRECHT" localSheetId="22">'[3]Time series'!#REF!</definedName>
    <definedName name="__123Graph_CUTRECHT">'[3]Time series'!#REF!</definedName>
    <definedName name="__123Graph_D" localSheetId="7">#REF!</definedName>
    <definedName name="__123Graph_D" localSheetId="12">#REF!</definedName>
    <definedName name="__123Graph_D" localSheetId="11">#REF!</definedName>
    <definedName name="__123Graph_D" localSheetId="22">#REF!</definedName>
    <definedName name="__123Graph_D" localSheetId="0">#REF!</definedName>
    <definedName name="__123Graph_D">#REF!</definedName>
    <definedName name="__123Graph_DBERLGRAP" localSheetId="7">'[3]Time series'!#REF!</definedName>
    <definedName name="__123Graph_DBERLGRAP" localSheetId="12">'[3]Time series'!#REF!</definedName>
    <definedName name="__123Graph_DBERLGRAP" localSheetId="11">'[3]Time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2">'[3]Time series'!#REF!</definedName>
    <definedName name="__123Graph_DCATCH1" localSheetId="11">'[3]Time series'!#REF!</definedName>
    <definedName name="__123Graph_DCATCH1" localSheetId="22">'[3]Time series'!#REF!</definedName>
    <definedName name="__123Graph_DCATCH1">'[3]Time series'!#REF!</definedName>
    <definedName name="__123Graph_DChart1" localSheetId="7">'[6]2'!#REF!</definedName>
    <definedName name="__123Graph_DChart1" localSheetId="12">'[6]2'!#REF!</definedName>
    <definedName name="__123Graph_DChart1" localSheetId="11">'[6]2'!#REF!</definedName>
    <definedName name="__123Graph_DChart1" localSheetId="22">'[6]2'!#REF!</definedName>
    <definedName name="__123Graph_DChart1">'[6]2'!#REF!</definedName>
    <definedName name="__123Graph_DChart2" localSheetId="7">'[6]2'!#REF!</definedName>
    <definedName name="__123Graph_DChart2" localSheetId="12">'[6]2'!#REF!</definedName>
    <definedName name="__123Graph_DChart2" localSheetId="11">'[6]2'!#REF!</definedName>
    <definedName name="__123Graph_DChart2" localSheetId="22">'[6]2'!#REF!</definedName>
    <definedName name="__123Graph_DChart2">'[6]2'!#REF!</definedName>
    <definedName name="__123Graph_DChart3" localSheetId="7">'[6]2'!#REF!</definedName>
    <definedName name="__123Graph_DChart3" localSheetId="12">'[6]2'!#REF!</definedName>
    <definedName name="__123Graph_DChart3" localSheetId="11">'[6]2'!#REF!</definedName>
    <definedName name="__123Graph_DChart3" localSheetId="22">'[6]2'!#REF!</definedName>
    <definedName name="__123Graph_DChart3">'[6]2'!#REF!</definedName>
    <definedName name="__123Graph_DCONVERG1" localSheetId="7">'[3]Time series'!#REF!</definedName>
    <definedName name="__123Graph_DCONVERG1" localSheetId="12">'[3]Time series'!#REF!</definedName>
    <definedName name="__123Graph_DCONVERG1" localSheetId="11">'[3]Time series'!#REF!</definedName>
    <definedName name="__123Graph_DCONVERG1" localSheetId="22">'[3]Time series'!#REF!</definedName>
    <definedName name="__123Graph_DCONVERG1">'[3]Time series'!#REF!</definedName>
    <definedName name="__123Graph_DCPI" localSheetId="7">[15]CPI!#REF!</definedName>
    <definedName name="__123Graph_DCPI" localSheetId="12">[15]CPI!#REF!</definedName>
    <definedName name="__123Graph_DCPI" localSheetId="11">[15]CPI!#REF!</definedName>
    <definedName name="__123Graph_DCPI" localSheetId="22">[15]CPI!#REF!</definedName>
    <definedName name="__123Graph_DCPI">[15]CPI!#REF!</definedName>
    <definedName name="__123Graph_DCURRENT" localSheetId="7">'[18]Dep fonct'!#REF!</definedName>
    <definedName name="__123Graph_DCURRENT" localSheetId="12">'[18]Dep fonct'!#REF!</definedName>
    <definedName name="__123Graph_DCURRENT" localSheetId="11">'[18]Dep fonct'!#REF!</definedName>
    <definedName name="__123Graph_DCURRENT" localSheetId="22">'[18]Dep fonct'!#REF!</definedName>
    <definedName name="__123Graph_DCURRENT">'[18]Dep fonct'!#REF!</definedName>
    <definedName name="__123Graph_DECTOT" localSheetId="7">#REF!</definedName>
    <definedName name="__123Graph_DECTOT" localSheetId="12">#REF!</definedName>
    <definedName name="__123Graph_DECTOT" localSheetId="11">#REF!</definedName>
    <definedName name="__123Graph_DECTOT" localSheetId="22">#REF!</definedName>
    <definedName name="__123Graph_DECTOT" localSheetId="0">#REF!</definedName>
    <definedName name="__123Graph_DECTOT">#REF!</definedName>
    <definedName name="__123Graph_DGRAPH41" localSheetId="7">'[3]Time series'!#REF!</definedName>
    <definedName name="__123Graph_DGRAPH41" localSheetId="12">'[3]Time series'!#REF!</definedName>
    <definedName name="__123Graph_DGRAPH41" localSheetId="11">'[3]Time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2">'[3]Time series'!#REF!</definedName>
    <definedName name="__123Graph_DPERIA" localSheetId="11">'[3]Time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2">'[3]Time series'!#REF!</definedName>
    <definedName name="__123Graph_DPERIB" localSheetId="11">'[3]Time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2">'[3]Time series'!#REF!</definedName>
    <definedName name="__123Graph_DPRODABSC" localSheetId="11">'[3]Time series'!#REF!</definedName>
    <definedName name="__123Graph_DPRODABSC" localSheetId="22">'[3]Time series'!#REF!</definedName>
    <definedName name="__123Graph_DPRODABSC">'[3]Time series'!#REF!</definedName>
    <definedName name="__123Graph_DSEASON_MONEY" localSheetId="7">'[11]MonSurv-BC'!#REF!</definedName>
    <definedName name="__123Graph_DSEASON_MONEY" localSheetId="12">'[11]MonSurv-BC'!#REF!</definedName>
    <definedName name="__123Graph_DSEASON_MONEY" localSheetId="11">'[11]MonSurv-BC'!#REF!</definedName>
    <definedName name="__123Graph_DSEASON_MONEY" localSheetId="22">'[11]MonSurv-BC'!#REF!</definedName>
    <definedName name="__123Graph_DSEASON_MONEY">'[11]MonSurv-BC'!#REF!</definedName>
    <definedName name="__123Graph_DSEASON_SIGHT" localSheetId="7">'[11]MonSurv-BC'!#REF!</definedName>
    <definedName name="__123Graph_DSEASON_SIGHT" localSheetId="12">'[11]MonSurv-BC'!#REF!</definedName>
    <definedName name="__123Graph_DSEASON_SIGHT" localSheetId="11">'[11]MonSurv-BC'!#REF!</definedName>
    <definedName name="__123Graph_DSEASON_SIGHT" localSheetId="22">'[11]MonSurv-BC'!#REF!</definedName>
    <definedName name="__123Graph_DSEASON_SIGHT">'[11]MonSurv-BC'!#REF!</definedName>
    <definedName name="__123Graph_DSEASON_TIME" localSheetId="7">'[11]MonSurv-BC'!#REF!</definedName>
    <definedName name="__123Graph_DSEASON_TIME" localSheetId="12">'[11]MonSurv-BC'!#REF!</definedName>
    <definedName name="__123Graph_DSEASON_TIME" localSheetId="11">'[11]MonSurv-BC'!#REF!</definedName>
    <definedName name="__123Graph_DSEASON_TIME" localSheetId="22">'[11]MonSurv-BC'!#REF!</definedName>
    <definedName name="__123Graph_DSEASON_TIME">'[11]MonSurv-BC'!#REF!</definedName>
    <definedName name="__123Graph_DTRADECPI" localSheetId="7">[15]CPI!#REF!</definedName>
    <definedName name="__123Graph_DTRADECPI" localSheetId="12">[15]CPI!#REF!</definedName>
    <definedName name="__123Graph_DTRADECPI" localSheetId="11">[15]CPI!#REF!</definedName>
    <definedName name="__123Graph_DTRADECPI" localSheetId="22">[15]CPI!#REF!</definedName>
    <definedName name="__123Graph_DTRADECPI">[15]CPI!#REF!</definedName>
    <definedName name="__123Graph_DUTRECHT" localSheetId="7">'[3]Time series'!#REF!</definedName>
    <definedName name="__123Graph_DUTRECHT" localSheetId="12">'[3]Time series'!#REF!</definedName>
    <definedName name="__123Graph_DUTRECHT" localSheetId="11">'[3]Time series'!#REF!</definedName>
    <definedName name="__123Graph_DUTRECHT" localSheetId="22">'[3]Time series'!#REF!</definedName>
    <definedName name="__123Graph_DUTRECHT">'[3]Time series'!#REF!</definedName>
    <definedName name="__123Graph_E" localSheetId="7">#REF!</definedName>
    <definedName name="__123Graph_E" localSheetId="12">#REF!</definedName>
    <definedName name="__123Graph_E" localSheetId="11">#REF!</definedName>
    <definedName name="__123Graph_E" localSheetId="22">#REF!</definedName>
    <definedName name="__123Graph_E" localSheetId="0">#REF!</definedName>
    <definedName name="__123Graph_E">#REF!</definedName>
    <definedName name="__123Graph_EBERLGRAP" localSheetId="7">'[3]Time series'!#REF!</definedName>
    <definedName name="__123Graph_EBERLGRAP" localSheetId="12">'[3]Time series'!#REF!</definedName>
    <definedName name="__123Graph_EBERLGRAP" localSheetId="11">'[3]Time series'!#REF!</definedName>
    <definedName name="__123Graph_EBERLGRAP" localSheetId="22">'[3]Time series'!#REF!</definedName>
    <definedName name="__123Graph_EBERLGRAP">'[3]Time series'!#REF!</definedName>
    <definedName name="__123Graph_ECATCH1" localSheetId="7">#REF!</definedName>
    <definedName name="__123Graph_ECATCH1" localSheetId="12">#REF!</definedName>
    <definedName name="__123Graph_ECATCH1" localSheetId="11">#REF!</definedName>
    <definedName name="__123Graph_ECATCH1" localSheetId="22">#REF!</definedName>
    <definedName name="__123Graph_ECATCH1" localSheetId="0">#REF!</definedName>
    <definedName name="__123Graph_ECATCH1">#REF!</definedName>
    <definedName name="__123Graph_EChart1" localSheetId="7">'[6]2'!#REF!</definedName>
    <definedName name="__123Graph_EChart1" localSheetId="12">'[6]2'!#REF!</definedName>
    <definedName name="__123Graph_EChart1" localSheetId="11">'[6]2'!#REF!</definedName>
    <definedName name="__123Graph_EChart1" localSheetId="22">'[6]2'!#REF!</definedName>
    <definedName name="__123Graph_EChart1">'[6]2'!#REF!</definedName>
    <definedName name="__123Graph_EChart2" localSheetId="7">'[6]2'!#REF!</definedName>
    <definedName name="__123Graph_EChart2" localSheetId="12">'[6]2'!#REF!</definedName>
    <definedName name="__123Graph_EChart2" localSheetId="11">'[6]2'!#REF!</definedName>
    <definedName name="__123Graph_EChart2" localSheetId="22">'[6]2'!#REF!</definedName>
    <definedName name="__123Graph_EChart2">'[6]2'!#REF!</definedName>
    <definedName name="__123Graph_EChart3" localSheetId="7">'[6]2'!#REF!</definedName>
    <definedName name="__123Graph_EChart3" localSheetId="12">'[6]2'!#REF!</definedName>
    <definedName name="__123Graph_EChart3" localSheetId="11">'[6]2'!#REF!</definedName>
    <definedName name="__123Graph_EChart3" localSheetId="22">'[6]2'!#REF!</definedName>
    <definedName name="__123Graph_EChart3">'[6]2'!#REF!</definedName>
    <definedName name="__123Graph_ECONVERG1" localSheetId="7">'[3]Time series'!#REF!</definedName>
    <definedName name="__123Graph_ECONVERG1" localSheetId="12">'[3]Time series'!#REF!</definedName>
    <definedName name="__123Graph_ECONVERG1" localSheetId="11">'[3]Time series'!#REF!</definedName>
    <definedName name="__123Graph_ECONVERG1" localSheetId="22">'[3]Time series'!#REF!</definedName>
    <definedName name="__123Graph_ECONVERG1">'[3]Time series'!#REF!</definedName>
    <definedName name="__123Graph_ECURRENT" localSheetId="7">'[18]Dep fonct'!#REF!</definedName>
    <definedName name="__123Graph_ECURRENT" localSheetId="12">'[18]Dep fonct'!#REF!</definedName>
    <definedName name="__123Graph_ECURRENT" localSheetId="11">'[18]Dep fonct'!#REF!</definedName>
    <definedName name="__123Graph_ECURRENT" localSheetId="22">'[18]Dep fonct'!#REF!</definedName>
    <definedName name="__123Graph_ECURRENT">'[18]Dep fonct'!#REF!</definedName>
    <definedName name="__123Graph_EECTOT" localSheetId="7">#REF!</definedName>
    <definedName name="__123Graph_EECTOT" localSheetId="12">#REF!</definedName>
    <definedName name="__123Graph_EECTOT" localSheetId="11">#REF!</definedName>
    <definedName name="__123Graph_EECTOT" localSheetId="22">#REF!</definedName>
    <definedName name="__123Graph_EECTOT" localSheetId="0">#REF!</definedName>
    <definedName name="__123Graph_EECTOT">#REF!</definedName>
    <definedName name="__123Graph_EGRAPH41" localSheetId="7">'[3]Time series'!#REF!</definedName>
    <definedName name="__123Graph_EGRAPH41" localSheetId="12">'[3]Time series'!#REF!</definedName>
    <definedName name="__123Graph_EGRAPH41" localSheetId="11">'[3]Time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2">'[3]Time series'!#REF!</definedName>
    <definedName name="__123Graph_EPERIA" localSheetId="11">'[3]Time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2">'[3]Time series'!#REF!</definedName>
    <definedName name="__123Graph_EPRODABSC" localSheetId="11">'[3]Time series'!#REF!</definedName>
    <definedName name="__123Graph_EPRODABSC" localSheetId="22">'[3]Time series'!#REF!</definedName>
    <definedName name="__123Graph_EPRODABSC">'[3]Time series'!#REF!</definedName>
    <definedName name="__123Graph_ESEASON_CASH" localSheetId="7">'[11]MonSurv-BC'!#REF!</definedName>
    <definedName name="__123Graph_ESEASON_CASH" localSheetId="12">'[11]MonSurv-BC'!#REF!</definedName>
    <definedName name="__123Graph_ESEASON_CASH" localSheetId="11">'[11]MonSurv-BC'!#REF!</definedName>
    <definedName name="__123Graph_ESEASON_CASH" localSheetId="22">'[11]MonSurv-BC'!#REF!</definedName>
    <definedName name="__123Graph_ESEASON_CASH">'[11]MonSurv-BC'!#REF!</definedName>
    <definedName name="__123Graph_ESEASON_MONEY" localSheetId="7">'[11]MonSurv-BC'!#REF!</definedName>
    <definedName name="__123Graph_ESEASON_MONEY" localSheetId="12">'[11]MonSurv-BC'!#REF!</definedName>
    <definedName name="__123Graph_ESEASON_MONEY" localSheetId="11">'[11]MonSurv-BC'!#REF!</definedName>
    <definedName name="__123Graph_ESEASON_MONEY" localSheetId="22">'[11]MonSurv-BC'!#REF!</definedName>
    <definedName name="__123Graph_ESEASON_MONEY">'[11]MonSurv-BC'!#REF!</definedName>
    <definedName name="__123Graph_ESEASON_TIME" localSheetId="7">'[11]MonSurv-BC'!#REF!</definedName>
    <definedName name="__123Graph_ESEASON_TIME" localSheetId="12">'[11]MonSurv-BC'!#REF!</definedName>
    <definedName name="__123Graph_ESEASON_TIME" localSheetId="11">'[11]MonSurv-BC'!#REF!</definedName>
    <definedName name="__123Graph_ESEASON_TIME" localSheetId="22">'[11]MonSurv-BC'!#REF!</definedName>
    <definedName name="__123Graph_ESEASON_TIME">'[11]MonSurv-BC'!#REF!</definedName>
    <definedName name="__123Graph_F" localSheetId="7">'[19]Table SR'!#REF!</definedName>
    <definedName name="__123Graph_F" localSheetId="12">'[19]Table SR'!#REF!</definedName>
    <definedName name="__123Graph_F" localSheetId="11">'[19]Table SR'!#REF!</definedName>
    <definedName name="__123Graph_F" localSheetId="22">'[19]Table SR'!#REF!</definedName>
    <definedName name="__123Graph_F">'[19]Table SR'!#REF!</definedName>
    <definedName name="__123Graph_FBERLGRAP" localSheetId="7">'[3]Time series'!#REF!</definedName>
    <definedName name="__123Graph_FBERLGRAP" localSheetId="12">'[3]Time series'!#REF!</definedName>
    <definedName name="__123Graph_FBERLGRAP" localSheetId="11">'[3]Time series'!#REF!</definedName>
    <definedName name="__123Graph_FBERLGRAP" localSheetId="22">'[3]Time series'!#REF!</definedName>
    <definedName name="__123Graph_FBERLGRAP">'[3]Time series'!#REF!</definedName>
    <definedName name="__123Graph_FChart1" localSheetId="7">'[6]2'!#REF!</definedName>
    <definedName name="__123Graph_FChart1" localSheetId="12">'[6]2'!#REF!</definedName>
    <definedName name="__123Graph_FChart1" localSheetId="11">'[6]2'!#REF!</definedName>
    <definedName name="__123Graph_FChart1" localSheetId="22">'[6]2'!#REF!</definedName>
    <definedName name="__123Graph_FChart1">'[6]2'!#REF!</definedName>
    <definedName name="__123Graph_FChart2" localSheetId="7">'[6]2'!#REF!</definedName>
    <definedName name="__123Graph_FChart2" localSheetId="12">'[6]2'!#REF!</definedName>
    <definedName name="__123Graph_FChart2" localSheetId="11">'[6]2'!#REF!</definedName>
    <definedName name="__123Graph_FChart2" localSheetId="22">'[6]2'!#REF!</definedName>
    <definedName name="__123Graph_FChart2">'[6]2'!#REF!</definedName>
    <definedName name="__123Graph_FChart3" localSheetId="7">'[6]2'!#REF!</definedName>
    <definedName name="__123Graph_FChart3" localSheetId="12">'[6]2'!#REF!</definedName>
    <definedName name="__123Graph_FChart3" localSheetId="11">'[6]2'!#REF!</definedName>
    <definedName name="__123Graph_FChart3" localSheetId="22">'[6]2'!#REF!</definedName>
    <definedName name="__123Graph_FChart3">'[6]2'!#REF!</definedName>
    <definedName name="__123Graph_FCurrent" localSheetId="7">'[6]2'!#REF!</definedName>
    <definedName name="__123Graph_FCurrent" localSheetId="12">'[6]2'!#REF!</definedName>
    <definedName name="__123Graph_FCurrent" localSheetId="11">'[6]2'!#REF!</definedName>
    <definedName name="__123Graph_FCurrent" localSheetId="22">'[6]2'!#REF!</definedName>
    <definedName name="__123Graph_FCurrent">'[6]2'!#REF!</definedName>
    <definedName name="__123Graph_FGRAPH41" localSheetId="7">'[3]Time series'!#REF!</definedName>
    <definedName name="__123Graph_FGRAPH41" localSheetId="12">'[3]Time series'!#REF!</definedName>
    <definedName name="__123Graph_FGRAPH41" localSheetId="11">'[3]Time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2">'[3]Time series'!#REF!</definedName>
    <definedName name="__123Graph_FPRODABSC" localSheetId="11">'[3]Time series'!#REF!</definedName>
    <definedName name="__123Graph_FPRODABSC" localSheetId="22">'[3]Time series'!#REF!</definedName>
    <definedName name="__123Graph_FPRODABSC">'[3]Time series'!#REF!</definedName>
    <definedName name="__123Graph_X" localSheetId="7">#REF!</definedName>
    <definedName name="__123Graph_X" localSheetId="12">#REF!</definedName>
    <definedName name="__123Graph_X" localSheetId="11">#REF!</definedName>
    <definedName name="__123Graph_X" localSheetId="22">#REF!</definedName>
    <definedName name="__123Graph_X" localSheetId="0">#REF!</definedName>
    <definedName name="__123Graph_X">#REF!</definedName>
    <definedName name="__123Graph_XBKSRESRV" localSheetId="7">[4]BOG!#REF!</definedName>
    <definedName name="__123Graph_XBKSRESRV" localSheetId="12">[4]BOG!#REF!</definedName>
    <definedName name="__123Graph_XBKSRESRV" localSheetId="11">[4]BOG!#REF!</definedName>
    <definedName name="__123Graph_XBKSRESRV" localSheetId="22">[4]BOG!#REF!</definedName>
    <definedName name="__123Graph_XBKSRESRV" localSheetId="0">[5]BOG!#REF!</definedName>
    <definedName name="__123Graph_XBKSRESRV">[4]BOG!#REF!</definedName>
    <definedName name="__123Graph_XChart1" localSheetId="7">'[20]Summary BOP'!#REF!</definedName>
    <definedName name="__123Graph_XChart1" localSheetId="12">'[20]Summary BOP'!#REF!</definedName>
    <definedName name="__123Graph_XChart1" localSheetId="11">'[20]Summary BOP'!#REF!</definedName>
    <definedName name="__123Graph_XChart1" localSheetId="22">'[20]Summary BOP'!#REF!</definedName>
    <definedName name="__123Graph_XChart1">'[20]Summary BOP'!#REF!</definedName>
    <definedName name="__123Graph_XCREDIT" localSheetId="7">'[11]MonSurv-BC'!#REF!</definedName>
    <definedName name="__123Graph_XCREDIT" localSheetId="12">'[11]MonSurv-BC'!#REF!</definedName>
    <definedName name="__123Graph_XCREDIT" localSheetId="11">'[11]MonSurv-BC'!#REF!</definedName>
    <definedName name="__123Graph_XCREDIT" localSheetId="22">'[11]MonSurv-BC'!#REF!</definedName>
    <definedName name="__123Graph_XCREDIT">'[11]MonSurv-BC'!#REF!</definedName>
    <definedName name="__123Graph_XCurrent">[7]CPIINDEX!$B$263:$B$310</definedName>
    <definedName name="__123Graph_XECTOT" localSheetId="7">#REF!</definedName>
    <definedName name="__123Graph_XECTOT" localSheetId="12">#REF!</definedName>
    <definedName name="__123Graph_XECTOT" localSheetId="11">#REF!</definedName>
    <definedName name="__123Graph_XECTOT" localSheetId="22">#REF!</definedName>
    <definedName name="__123Graph_XECTOT" localSheetId="0">#REF!</definedName>
    <definedName name="__123Graph_XECTOT">#REF!</definedName>
    <definedName name="__123Graph_XERDOLLAR">'[8]ex rate'!$F$15:$AM$15</definedName>
    <definedName name="__123Graph_XERRUBLE">'[8]ex rate'!$F$15:$AM$15</definedName>
    <definedName name="__123Graph_XIBRD_LEND">[9]WB!$Q$9:$AK$9</definedName>
    <definedName name="__123Graph_XIMPORTS" localSheetId="7">'[10]CA input'!#REF!</definedName>
    <definedName name="__123Graph_XIMPORTS" localSheetId="12">'[10]CA input'!#REF!</definedName>
    <definedName name="__123Graph_XIMPORTS" localSheetId="11">'[10]CA input'!#REF!</definedName>
    <definedName name="__123Graph_XIMPORTS" localSheetId="22">'[10]CA input'!#REF!</definedName>
    <definedName name="__123Graph_XIMPORTS" localSheetId="0">'[10]CA input'!#REF!</definedName>
    <definedName name="__123Graph_XIMPORTS">'[10]CA input'!#REF!</definedName>
    <definedName name="__123Graph_XRUBRATE">'[8]ex rate'!$K$15:$AN$15</definedName>
    <definedName name="__123Graph_XUSRATE">'[8]ex rate'!$K$15:$AN$15</definedName>
    <definedName name="__dde" localSheetId="7">'[21]Time series'!#REF!</definedName>
    <definedName name="__dde" localSheetId="12">'[21]Time series'!#REF!</definedName>
    <definedName name="__dde" localSheetId="11">'[21]Time series'!#REF!</definedName>
    <definedName name="__dde" localSheetId="22">'[21]Time series'!#REF!</definedName>
    <definedName name="__dde" localSheetId="0">'[21]Time series'!#REF!</definedName>
    <definedName name="__dde">'[21]Time series'!#REF!</definedName>
    <definedName name="_1___123Graph_AChart_1A">[7]CPIINDEX!$O$263:$O$310</definedName>
    <definedName name="_10___123Graph_XChart_3A">[7]CPIINDEX!$B$203:$B$310</definedName>
    <definedName name="_103__123Graph_BSEIGNOR" localSheetId="7">[22]seignior!#REF!</definedName>
    <definedName name="_103__123Graph_BSEIGNOR" localSheetId="12">[22]seignior!#REF!</definedName>
    <definedName name="_103__123Graph_BSEIGNOR" localSheetId="11">[22]seignior!#REF!</definedName>
    <definedName name="_103__123Graph_BSEIGNOR" localSheetId="22">[22]seignior!#REF!</definedName>
    <definedName name="_103__123Graph_BSEIGNOR" localSheetId="0">[22]seignior!#REF!</definedName>
    <definedName name="_103__123Graph_BSEIGNOR">[22]seignior!#REF!</definedName>
    <definedName name="_104__123Graph_BWB_ADJ_PRJ">[9]WB!$Q$257:$AK$257</definedName>
    <definedName name="_105__123Graph_CMIMPMA_0" localSheetId="7">#REF!</definedName>
    <definedName name="_105__123Graph_CMIMPMA_0" localSheetId="12">#REF!</definedName>
    <definedName name="_105__123Graph_CMIMPMA_0" localSheetId="11">#REF!</definedName>
    <definedName name="_105__123Graph_CMIMPMA_0" localSheetId="22">#REF!</definedName>
    <definedName name="_105__123Graph_CMIMPMA_0" localSheetId="0">#REF!</definedName>
    <definedName name="_105__123Graph_CMIMPMA_0">#REF!</definedName>
    <definedName name="_11___123Graph_XChart_4A">[7]CPIINDEX!$B$239:$B$298</definedName>
    <definedName name="_11_0ju" localSheetId="7">#REF!</definedName>
    <definedName name="_11_0ju" localSheetId="12">#REF!</definedName>
    <definedName name="_11_0ju" localSheetId="11">#REF!</definedName>
    <definedName name="_11_0ju" localSheetId="22">#REF!</definedName>
    <definedName name="_11_0ju" localSheetId="0">#REF!</definedName>
    <definedName name="_11_0ju">#REF!</definedName>
    <definedName name="_116__123Graph_DGROWTH_CPI" localSheetId="7">[23]Data!#REF!</definedName>
    <definedName name="_116__123Graph_DGROWTH_CPI" localSheetId="12">[23]Data!#REF!</definedName>
    <definedName name="_116__123Graph_DGROWTH_CPI" localSheetId="11">[23]Data!#REF!</definedName>
    <definedName name="_116__123Graph_DGROWTH_CPI" localSheetId="22">[23]Data!#REF!</definedName>
    <definedName name="_116__123Graph_DGROWTH_CPI" localSheetId="0">[24]Data!#REF!</definedName>
    <definedName name="_116__123Graph_DGROWTH_CPI">[23]Data!#REF!</definedName>
    <definedName name="_117__123Graph_DMIMPMA_1" localSheetId="7">#REF!</definedName>
    <definedName name="_117__123Graph_DMIMPMA_1" localSheetId="12">#REF!</definedName>
    <definedName name="_117__123Graph_DMIMPMA_1" localSheetId="11">#REF!</definedName>
    <definedName name="_117__123Graph_DMIMPMA_1" localSheetId="22">#REF!</definedName>
    <definedName name="_117__123Graph_DMIMPMA_1" localSheetId="0">#REF!</definedName>
    <definedName name="_117__123Graph_DMIMPMA_1">#REF!</definedName>
    <definedName name="_118__123Graph_EMIMPMA_0" localSheetId="7">#REF!</definedName>
    <definedName name="_118__123Graph_EMIMPMA_0" localSheetId="12">#REF!</definedName>
    <definedName name="_118__123Graph_EMIMPMA_0" localSheetId="11">#REF!</definedName>
    <definedName name="_118__123Graph_EMIMPMA_0" localSheetId="22">#REF!</definedName>
    <definedName name="_118__123Graph_EMIMPMA_0" localSheetId="0">#REF!</definedName>
    <definedName name="_118__123Graph_EMIMPMA_0">#REF!</definedName>
    <definedName name="_119__123Graph_EMIMPMA_1" localSheetId="7">#REF!</definedName>
    <definedName name="_119__123Graph_EMIMPMA_1" localSheetId="12">#REF!</definedName>
    <definedName name="_119__123Graph_EMIMPMA_1" localSheetId="11">#REF!</definedName>
    <definedName name="_119__123Graph_EMIMPMA_1" localSheetId="22">#REF!</definedName>
    <definedName name="_119__123Graph_EMIMPMA_1" localSheetId="0">#REF!</definedName>
    <definedName name="_119__123Graph_EMIMPMA_1">#REF!</definedName>
    <definedName name="_120__123Graph_FMIMPMA_0" localSheetId="7">#REF!</definedName>
    <definedName name="_120__123Graph_FMIMPMA_0" localSheetId="12">#REF!</definedName>
    <definedName name="_120__123Graph_FMIMPMA_0" localSheetId="11">#REF!</definedName>
    <definedName name="_120__123Graph_FMIMPMA_0" localSheetId="22">#REF!</definedName>
    <definedName name="_120__123Graph_FMIMPMA_0" localSheetId="0">#REF!</definedName>
    <definedName name="_120__123Graph_FMIMPMA_0">#REF!</definedName>
    <definedName name="_121__123Graph_XCHART_2">[25]IPC1988!$A$176:$A$182</definedName>
    <definedName name="_122__123Graph_XMIMPMA_0" localSheetId="7">#REF!</definedName>
    <definedName name="_122__123Graph_XMIMPMA_0" localSheetId="12">#REF!</definedName>
    <definedName name="_122__123Graph_XMIMPMA_0" localSheetId="11">#REF!</definedName>
    <definedName name="_122__123Graph_XMIMPMA_0" localSheetId="22">#REF!</definedName>
    <definedName name="_122__123Graph_XMIMPMA_0" localSheetId="0">#REF!</definedName>
    <definedName name="_122__123Graph_XMIMPMA_0">#REF!</definedName>
    <definedName name="_123__123Graph_XR_BMONEY" localSheetId="7">#REF!</definedName>
    <definedName name="_123__123Graph_XR_BMONEY" localSheetId="12">#REF!</definedName>
    <definedName name="_123__123Graph_XR_BMONEY" localSheetId="11">#REF!</definedName>
    <definedName name="_123__123Graph_XR_BMONEY" localSheetId="22">#REF!</definedName>
    <definedName name="_123__123Graph_XR_BMONEY" localSheetId="0">#REF!</definedName>
    <definedName name="_123__123Graph_XR_BMONEY">#REF!</definedName>
    <definedName name="_123Graph_A1" localSheetId="7">#REF!</definedName>
    <definedName name="_123Graph_A1" localSheetId="12">#REF!</definedName>
    <definedName name="_123Graph_A1" localSheetId="11">#REF!</definedName>
    <definedName name="_123Graph_A1" localSheetId="22">#REF!</definedName>
    <definedName name="_123Graph_A1" localSheetId="0">#REF!</definedName>
    <definedName name="_123Graph_A1">#REF!</definedName>
    <definedName name="_123graph_b" localSheetId="7">[26]A!#REF!</definedName>
    <definedName name="_123graph_b" localSheetId="12">[26]A!#REF!</definedName>
    <definedName name="_123graph_b" localSheetId="11">[26]A!#REF!</definedName>
    <definedName name="_123graph_b" localSheetId="22">[26]A!#REF!</definedName>
    <definedName name="_123graph_b" localSheetId="0">[26]A!#REF!</definedName>
    <definedName name="_123graph_b">[26]A!#REF!</definedName>
    <definedName name="_12no" localSheetId="7">'[18]Dep fonct'!#REF!</definedName>
    <definedName name="_12no" localSheetId="12">'[18]Dep fonct'!#REF!</definedName>
    <definedName name="_12no" localSheetId="11">'[18]Dep fonct'!#REF!</definedName>
    <definedName name="_12no" localSheetId="22">'[18]Dep fonct'!#REF!</definedName>
    <definedName name="_12no" localSheetId="0">'[18]Dep fonct'!#REF!</definedName>
    <definedName name="_12no">'[18]Dep fonct'!#REF!</definedName>
    <definedName name="_134__123Graph_XREALEX_WAGE" localSheetId="7">[27]PRIVATE!#REF!</definedName>
    <definedName name="_134__123Graph_XREALEX_WAGE" localSheetId="12">[27]PRIVATE!#REF!</definedName>
    <definedName name="_134__123Graph_XREALEX_WAGE" localSheetId="11">[27]PRIVATE!#REF!</definedName>
    <definedName name="_134__123Graph_XREALEX_WAGE" localSheetId="22">[27]PRIVATE!#REF!</definedName>
    <definedName name="_134__123Graph_XREALEX_WAGE" localSheetId="0">[27]PRIVATE!#REF!</definedName>
    <definedName name="_134__123Graph_XREALEX_WAGE">[27]PRIVATE!#REF!</definedName>
    <definedName name="_165_0ju" localSheetId="7">#REF!</definedName>
    <definedName name="_165_0ju" localSheetId="12">#REF!</definedName>
    <definedName name="_165_0ju" localSheetId="11">#REF!</definedName>
    <definedName name="_165_0ju" localSheetId="22">#REF!</definedName>
    <definedName name="_165_0ju" localSheetId="0">#REF!</definedName>
    <definedName name="_165_0ju">#REF!</definedName>
    <definedName name="_2___123Graph_AChart_2A">[7]CPIINDEX!$K$203:$K$304</definedName>
    <definedName name="_2__123Graph_ACHART_8" localSheetId="7">#REF!</definedName>
    <definedName name="_2__123Graph_ACHART_8" localSheetId="12">#REF!</definedName>
    <definedName name="_2__123Graph_ACHART_8" localSheetId="11">#REF!</definedName>
    <definedName name="_2__123Graph_ACHART_8" localSheetId="22">#REF!</definedName>
    <definedName name="_2__123Graph_ACHART_8" localSheetId="0">#REF!</definedName>
    <definedName name="_2__123Graph_ACHART_8">#REF!</definedName>
    <definedName name="_23Macros_Import_.qbop" localSheetId="7">[28]!'[Macros Import].qbop'</definedName>
    <definedName name="_23Macros_Import_.qbop" localSheetId="12">[28]!'[Macros Import].qbop'</definedName>
    <definedName name="_23Macros_Import_.qbop" localSheetId="11">[28]!'[Macros Import].qbop'</definedName>
    <definedName name="_23Macros_Import_.qbop" localSheetId="22">[28]!'[Macros Import].qbop'</definedName>
    <definedName name="_23Macros_Import_.qbop" localSheetId="0">[29]!'[Macros Import].qbop'</definedName>
    <definedName name="_23Macros_Import_.qbop">[28]!'[Macros Import].qbop'</definedName>
    <definedName name="_24__123Graph_ACHART_1">[25]IPC1988!$C$176:$C$182</definedName>
    <definedName name="_25__123Graph_ACHART_2">[25]IPC1988!$B$176:$B$182</definedName>
    <definedName name="_3___123Graph_AChart_3A">[7]CPIINDEX!$O$203:$O$304</definedName>
    <definedName name="_3__123Graph_AGROWTH_CPI" localSheetId="7">[30]Data!#REF!</definedName>
    <definedName name="_3__123Graph_AGROWTH_CPI" localSheetId="12">[30]Data!#REF!</definedName>
    <definedName name="_3__123Graph_AGROWTH_CPI" localSheetId="11">[30]Data!#REF!</definedName>
    <definedName name="_3__123Graph_AGROWTH_CPI" localSheetId="22">[30]Data!#REF!</definedName>
    <definedName name="_3__123Graph_AGROWTH_CPI" localSheetId="0">[30]Data!#REF!</definedName>
    <definedName name="_3__123Graph_AGROWTH_CPI">[30]Data!#REF!</definedName>
    <definedName name="_3__123Graph_BCHART_8" localSheetId="7">#REF!</definedName>
    <definedName name="_3__123Graph_BCHART_8" localSheetId="12">#REF!</definedName>
    <definedName name="_3__123Graph_BCHART_8" localSheetId="11">#REF!</definedName>
    <definedName name="_3__123Graph_BCHART_8" localSheetId="22">#REF!</definedName>
    <definedName name="_3__123Graph_BCHART_8" localSheetId="0">#REF!</definedName>
    <definedName name="_3__123Graph_BCHART_8">#REF!</definedName>
    <definedName name="_37__123Graph_ACPI_ER_LOG" localSheetId="7">[31]ER!#REF!</definedName>
    <definedName name="_37__123Graph_ACPI_ER_LOG" localSheetId="12">[31]ER!#REF!</definedName>
    <definedName name="_37__123Graph_ACPI_ER_LOG" localSheetId="11">[31]ER!#REF!</definedName>
    <definedName name="_37__123Graph_ACPI_ER_LOG" localSheetId="22">[31]ER!#REF!</definedName>
    <definedName name="_37__123Graph_ACPI_ER_LOG" localSheetId="0">[32]ER!#REF!</definedName>
    <definedName name="_37__123Graph_ACPI_ER_LOG">[31]ER!#REF!</definedName>
    <definedName name="_4___123Graph_AChart_4A">[7]CPIINDEX!$O$239:$O$298</definedName>
    <definedName name="_4__123Graph_CCHART_8" localSheetId="7">#REF!</definedName>
    <definedName name="_4__123Graph_CCHART_8" localSheetId="12">#REF!</definedName>
    <definedName name="_4__123Graph_CCHART_8" localSheetId="11">#REF!</definedName>
    <definedName name="_4__123Graph_CCHART_8" localSheetId="22">#REF!</definedName>
    <definedName name="_4__123Graph_CCHART_8" localSheetId="0">#REF!</definedName>
    <definedName name="_4__123Graph_CCHART_8">#REF!</definedName>
    <definedName name="_48__123Graph_AGROWTH_CPI" localSheetId="7">[23]Data!#REF!</definedName>
    <definedName name="_48__123Graph_AGROWTH_CPI" localSheetId="12">[23]Data!#REF!</definedName>
    <definedName name="_48__123Graph_AGROWTH_CPI" localSheetId="11">[23]Data!#REF!</definedName>
    <definedName name="_48__123Graph_AGROWTH_CPI" localSheetId="22">[23]Data!#REF!</definedName>
    <definedName name="_48__123Graph_AGROWTH_CPI" localSheetId="0">[24]Data!#REF!</definedName>
    <definedName name="_48__123Graph_AGROWTH_CPI">[23]Data!#REF!</definedName>
    <definedName name="_49__123Graph_AIBA_IBRD">[9]WB!$Q$62:$AK$62</definedName>
    <definedName name="_5___123Graph_BChart_1A">[7]CPIINDEX!$S$263:$S$310</definedName>
    <definedName name="_5__123Graph_DCHART_8" localSheetId="7">#REF!</definedName>
    <definedName name="_5__123Graph_DCHART_8" localSheetId="12">#REF!</definedName>
    <definedName name="_5__123Graph_DCHART_8" localSheetId="11">#REF!</definedName>
    <definedName name="_5__123Graph_DCHART_8" localSheetId="22">#REF!</definedName>
    <definedName name="_5__123Graph_DCHART_8" localSheetId="0">#REF!</definedName>
    <definedName name="_5__123Graph_DCHART_8">#REF!</definedName>
    <definedName name="_50__123Graph_AINVENT_SALES" localSheetId="7">#REF!</definedName>
    <definedName name="_50__123Graph_AINVENT_SALES" localSheetId="12">#REF!</definedName>
    <definedName name="_50__123Graph_AINVENT_SALES" localSheetId="11">#REF!</definedName>
    <definedName name="_50__123Graph_AINVENT_SALES" localSheetId="22">#REF!</definedName>
    <definedName name="_50__123Graph_AINVENT_SALES" localSheetId="0">#REF!</definedName>
    <definedName name="_50__123Graph_AINVENT_SALES">#REF!</definedName>
    <definedName name="_51__123Graph_AMIMPMA_1" localSheetId="7">#REF!</definedName>
    <definedName name="_51__123Graph_AMIMPMA_1" localSheetId="12">#REF!</definedName>
    <definedName name="_51__123Graph_AMIMPMA_1" localSheetId="11">#REF!</definedName>
    <definedName name="_51__123Graph_AMIMPMA_1" localSheetId="22">#REF!</definedName>
    <definedName name="_51__123Graph_AMIMPMA_1" localSheetId="0">#REF!</definedName>
    <definedName name="_51__123Graph_AMIMPMA_1">#REF!</definedName>
    <definedName name="_52__123Graph_ANDA_OIN" localSheetId="7">#REF!</definedName>
    <definedName name="_52__123Graph_ANDA_OIN" localSheetId="12">#REF!</definedName>
    <definedName name="_52__123Graph_ANDA_OIN" localSheetId="11">#REF!</definedName>
    <definedName name="_52__123Graph_ANDA_OIN" localSheetId="22">#REF!</definedName>
    <definedName name="_52__123Graph_ANDA_OIN" localSheetId="0">#REF!</definedName>
    <definedName name="_52__123Graph_ANDA_OIN">#REF!</definedName>
    <definedName name="_53__123Graph_AR_BMONEY" localSheetId="7">#REF!</definedName>
    <definedName name="_53__123Graph_AR_BMONEY" localSheetId="12">#REF!</definedName>
    <definedName name="_53__123Graph_AR_BMONEY" localSheetId="11">#REF!</definedName>
    <definedName name="_53__123Graph_AR_BMONEY" localSheetId="22">#REF!</definedName>
    <definedName name="_53__123Graph_AR_BMONEY" localSheetId="0">#REF!</definedName>
    <definedName name="_53__123Graph_AR_BMONEY">#REF!</definedName>
    <definedName name="_6___123Graph_BChart_3A" localSheetId="7">[7]CPIINDEX!#REF!</definedName>
    <definedName name="_6___123Graph_BChart_3A" localSheetId="12">[7]CPIINDEX!#REF!</definedName>
    <definedName name="_6___123Graph_BChart_3A" localSheetId="11">[7]CPIINDEX!#REF!</definedName>
    <definedName name="_6___123Graph_BChart_3A" localSheetId="22">[7]CPIINDEX!#REF!</definedName>
    <definedName name="_6___123Graph_BChart_3A" localSheetId="0">[7]CPIINDEX!#REF!</definedName>
    <definedName name="_6___123Graph_BChart_3A">[7]CPIINDEX!#REF!</definedName>
    <definedName name="_6__123Graph_DGROWTH_CPI" localSheetId="7">[30]Data!#REF!</definedName>
    <definedName name="_6__123Graph_DGROWTH_CPI" localSheetId="12">[30]Data!#REF!</definedName>
    <definedName name="_6__123Graph_DGROWTH_CPI" localSheetId="11">[30]Data!#REF!</definedName>
    <definedName name="_6__123Graph_DGROWTH_CPI" localSheetId="22">[30]Data!#REF!</definedName>
    <definedName name="_6__123Graph_DGROWTH_CPI" localSheetId="0">[30]Data!#REF!</definedName>
    <definedName name="_6__123Graph_DGROWTH_CPI">[30]Data!#REF!</definedName>
    <definedName name="_6__123Graph_XCHART_8" localSheetId="7">#REF!</definedName>
    <definedName name="_6__123Graph_XCHART_8" localSheetId="12">#REF!</definedName>
    <definedName name="_6__123Graph_XCHART_8" localSheetId="11">#REF!</definedName>
    <definedName name="_6__123Graph_XCHART_8" localSheetId="22">#REF!</definedName>
    <definedName name="_6__123Graph_XCHART_8" localSheetId="0">#REF!</definedName>
    <definedName name="_6__123Graph_XCHART_8">#REF!</definedName>
    <definedName name="_64__123Graph_ASEIGNOR" localSheetId="7">[22]seignior!#REF!</definedName>
    <definedName name="_64__123Graph_ASEIGNOR" localSheetId="12">[22]seignior!#REF!</definedName>
    <definedName name="_64__123Graph_ASEIGNOR" localSheetId="11">[22]seignior!#REF!</definedName>
    <definedName name="_64__123Graph_ASEIGNOR" localSheetId="22">[22]seignior!#REF!</definedName>
    <definedName name="_64__123Graph_ASEIGNOR" localSheetId="0">[22]seignior!#REF!</definedName>
    <definedName name="_64__123Graph_ASEIGNOR">[22]seignior!#REF!</definedName>
    <definedName name="_65__123Graph_AWB_ADJ_PRJ">[9]WB!$Q$255:$AK$255</definedName>
    <definedName name="_66__123Graph_BCHART_1">[25]IPC1988!$E$176:$E$182</definedName>
    <definedName name="_67__123Graph_BCHART_2">[25]IPC1988!$D$176:$D$182</definedName>
    <definedName name="_7___123Graph_BChart_4A" localSheetId="7">[7]CPIINDEX!#REF!</definedName>
    <definedName name="_7___123Graph_BChart_4A" localSheetId="12">[7]CPIINDEX!#REF!</definedName>
    <definedName name="_7___123Graph_BChart_4A" localSheetId="11">[7]CPIINDEX!#REF!</definedName>
    <definedName name="_7___123Graph_BChart_4A" localSheetId="22">[7]CPIINDEX!#REF!</definedName>
    <definedName name="_7___123Graph_BChart_4A" localSheetId="0">[7]CPIINDEX!#REF!</definedName>
    <definedName name="_7___123Graph_BChart_4A">[7]CPIINDEX!#REF!</definedName>
    <definedName name="_7__123Graph_XREALEX_WAGE" localSheetId="7">[33]PRIVATE!#REF!</definedName>
    <definedName name="_7__123Graph_XREALEX_WAGE" localSheetId="12">[33]PRIVATE!#REF!</definedName>
    <definedName name="_7__123Graph_XREALEX_WAGE" localSheetId="11">[33]PRIVATE!#REF!</definedName>
    <definedName name="_7__123Graph_XREALEX_WAGE" localSheetId="22">[33]PRIVATE!#REF!</definedName>
    <definedName name="_7__123Graph_XREALEX_WAGE" localSheetId="0">[33]PRIVATE!#REF!</definedName>
    <definedName name="_7__123Graph_XREALEX_WAGE">[33]PRIVATE!#REF!</definedName>
    <definedName name="_79__123Graph_BCPI_ER_LOG" localSheetId="7">[31]ER!#REF!</definedName>
    <definedName name="_79__123Graph_BCPI_ER_LOG" localSheetId="12">[31]ER!#REF!</definedName>
    <definedName name="_79__123Graph_BCPI_ER_LOG" localSheetId="11">[31]ER!#REF!</definedName>
    <definedName name="_79__123Graph_BCPI_ER_LOG" localSheetId="22">[31]ER!#REF!</definedName>
    <definedName name="_79__123Graph_BCPI_ER_LOG" localSheetId="0">[32]ER!#REF!</definedName>
    <definedName name="_79__123Graph_BCPI_ER_LOG">[31]ER!#REF!</definedName>
    <definedName name="_8___123Graph_XChart_1A">[7]CPIINDEX!$B$263:$B$310</definedName>
    <definedName name="_9___123Graph_XChart_2A">[7]CPIINDEX!$B$203:$B$310</definedName>
    <definedName name="_90__123Graph_BIBA_IBRD" localSheetId="7">[31]WB!#REF!</definedName>
    <definedName name="_90__123Graph_BIBA_IBRD" localSheetId="12">[31]WB!#REF!</definedName>
    <definedName name="_90__123Graph_BIBA_IBRD" localSheetId="11">[31]WB!#REF!</definedName>
    <definedName name="_90__123Graph_BIBA_IBRD" localSheetId="22">[31]WB!#REF!</definedName>
    <definedName name="_90__123Graph_BIBA_IBRD" localSheetId="0">[32]WB!#REF!</definedName>
    <definedName name="_90__123Graph_BIBA_IBRD">[31]WB!#REF!</definedName>
    <definedName name="_91__123Graph_BNDA_OIN" localSheetId="7">#REF!</definedName>
    <definedName name="_91__123Graph_BNDA_OIN" localSheetId="12">#REF!</definedName>
    <definedName name="_91__123Graph_BNDA_OIN" localSheetId="11">#REF!</definedName>
    <definedName name="_91__123Graph_BNDA_OIN" localSheetId="22">#REF!</definedName>
    <definedName name="_91__123Graph_BNDA_OIN" localSheetId="0">#REF!</definedName>
    <definedName name="_91__123Graph_BNDA_OIN">#REF!</definedName>
    <definedName name="_92__123Graph_BR_BMONEY" localSheetId="7">#REF!</definedName>
    <definedName name="_92__123Graph_BR_BMONEY" localSheetId="12">#REF!</definedName>
    <definedName name="_92__123Graph_BR_BMONEY" localSheetId="11">#REF!</definedName>
    <definedName name="_92__123Graph_BR_BMONEY" localSheetId="22">#REF!</definedName>
    <definedName name="_92__123Graph_BR_BMONEY" localSheetId="0">#REF!</definedName>
    <definedName name="_92__123Graph_BR_BMONEY">#REF!</definedName>
    <definedName name="_BKWH" localSheetId="7">#REF!</definedName>
    <definedName name="_BKWH" localSheetId="12">#REF!</definedName>
    <definedName name="_BKWH" localSheetId="11">#REF!</definedName>
    <definedName name="_BKWH" localSheetId="22">#REF!</definedName>
    <definedName name="_BKWH" localSheetId="0">#REF!</definedName>
    <definedName name="_BKWH">#REF!</definedName>
    <definedName name="_Dist_Bin" localSheetId="7">#REF!</definedName>
    <definedName name="_Dist_Bin" localSheetId="12">#REF!</definedName>
    <definedName name="_Dist_Bin" localSheetId="11">#REF!</definedName>
    <definedName name="_Dist_Bin" localSheetId="22">#REF!</definedName>
    <definedName name="_Dist_Bin" localSheetId="0">#REF!</definedName>
    <definedName name="_Dist_Bin">#REF!</definedName>
    <definedName name="_Dist_Values" localSheetId="7">#REF!</definedName>
    <definedName name="_Dist_Values" localSheetId="12">#REF!</definedName>
    <definedName name="_Dist_Values" localSheetId="11">#REF!</definedName>
    <definedName name="_Dist_Values" localSheetId="22">#REF!</definedName>
    <definedName name="_Dist_Values" localSheetId="0">#REF!</definedName>
    <definedName name="_Dist_Values">#REF!</definedName>
    <definedName name="_Fill" localSheetId="7">#REF!</definedName>
    <definedName name="_Fill" localSheetId="12">#REF!</definedName>
    <definedName name="_Fill" localSheetId="11">#REF!</definedName>
    <definedName name="_Fill" localSheetId="22">#REF!</definedName>
    <definedName name="_Fill" localSheetId="0">#REF!</definedName>
    <definedName name="_Fill">#REF!</definedName>
    <definedName name="_Fill1" localSheetId="7">#REF!</definedName>
    <definedName name="_Fill1" localSheetId="12">#REF!</definedName>
    <definedName name="_Fill1" localSheetId="11">#REF!</definedName>
    <definedName name="_Fill1" localSheetId="22">#REF!</definedName>
    <definedName name="_Fill1" localSheetId="0">#REF!</definedName>
    <definedName name="_Fill1">#REF!</definedName>
    <definedName name="_Filler">[34]A!$A$43:$A$598</definedName>
    <definedName name="_FILLL" localSheetId="7">[35]Fund_Credit!#REF!</definedName>
    <definedName name="_FILLL" localSheetId="12">[35]Fund_Credit!#REF!</definedName>
    <definedName name="_FILLL" localSheetId="11">[35]Fund_Credit!#REF!</definedName>
    <definedName name="_FILLL" localSheetId="22">[35]Fund_Credit!#REF!</definedName>
    <definedName name="_FILLL" localSheetId="0">[35]Fund_Credit!#REF!</definedName>
    <definedName name="_FILLL">[35]Fund_Credit!#REF!</definedName>
    <definedName name="_filterd">[36]C!$P$428:$T$428</definedName>
    <definedName name="_xlnm._FilterDatabase">[37]C!$P$428:$T$428</definedName>
    <definedName name="_gt4" localSheetId="12">{#N/A,#N/A,FALSE,"DOC";"TB_28",#N/A,FALSE,"FITB_28";"TB_91",#N/A,FALSE,"FITB_91";"TB_182",#N/A,FALSE,"FITB_182";"TB_273",#N/A,FALSE,"FITB_273";"TB_364",#N/A,FALSE,"FITB_364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2">#REF!</definedName>
    <definedName name="_Key1" localSheetId="11">#REF!</definedName>
    <definedName name="_Key1" localSheetId="22">#REF!</definedName>
    <definedName name="_Key1" localSheetId="0">#REF!</definedName>
    <definedName name="_Key1">#REF!</definedName>
    <definedName name="_Key2" localSheetId="7">#REF!</definedName>
    <definedName name="_Key2" localSheetId="12">#REF!</definedName>
    <definedName name="_Key2" localSheetId="11">#REF!</definedName>
    <definedName name="_Key2" localSheetId="22">#REF!</definedName>
    <definedName name="_Key2" localSheetId="0">#REF!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2">#REF!</definedName>
    <definedName name="_LOOKUP" localSheetId="11">#REF!</definedName>
    <definedName name="_LOOKUP" localSheetId="22">#REF!</definedName>
    <definedName name="_LOOKUP" localSheetId="0">#REF!</definedName>
    <definedName name="_LOOKUP">#REF!</definedName>
    <definedName name="_Order1">0</definedName>
    <definedName name="_Order2">0</definedName>
    <definedName name="_Parse_In" localSheetId="7">#REF!</definedName>
    <definedName name="_Parse_In" localSheetId="12">#REF!</definedName>
    <definedName name="_Parse_In" localSheetId="11">#REF!</definedName>
    <definedName name="_Parse_In" localSheetId="22">#REF!</definedName>
    <definedName name="_Parse_In" localSheetId="0">#REF!</definedName>
    <definedName name="_Parse_In">#REF!</definedName>
    <definedName name="_Parse_Out" localSheetId="7">#REF!</definedName>
    <definedName name="_Parse_Out" localSheetId="12">#REF!</definedName>
    <definedName name="_Parse_Out" localSheetId="11">#REF!</definedName>
    <definedName name="_Parse_Out" localSheetId="22">#REF!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2">#REF!</definedName>
    <definedName name="_PGE2011" localSheetId="11">#REF!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 localSheetId="0">#REF!</definedName>
    <definedName name="_PGE2011">#REF!</definedName>
    <definedName name="_Regression_Int">1</definedName>
    <definedName name="_Regression_Out" localSheetId="17" hidden="1">[38]Hoja1!#REF!</definedName>
    <definedName name="_Regression_Out" localSheetId="7" hidden="1">[38]Hoja1!#REF!</definedName>
    <definedName name="_Regression_Out" localSheetId="12" hidden="1">[38]Hoja1!#REF!</definedName>
    <definedName name="_Regression_Out" localSheetId="11" hidden="1">[38]Hoja1!#REF!</definedName>
    <definedName name="_Regression_Out" localSheetId="14" hidden="1">[38]Hoja1!#REF!</definedName>
    <definedName name="_Regression_Out" localSheetId="16" hidden="1">[38]Hoja1!#REF!</definedName>
    <definedName name="_Regression_Out" localSheetId="22" hidden="1">[38]Hoja1!#REF!</definedName>
    <definedName name="_Regression_Out" localSheetId="24" hidden="1">[39]Hoja1!#REF!</definedName>
    <definedName name="_Regression_Out" localSheetId="0" hidden="1">[40]Hoja1!#REF!</definedName>
    <definedName name="_Regression_Out" hidden="1">[38]Hoja1!#REF!</definedName>
    <definedName name="_Regression_X" localSheetId="7">#REF!</definedName>
    <definedName name="_Regression_X" localSheetId="12">#REF!</definedName>
    <definedName name="_Regression_X" localSheetId="11">#REF!</definedName>
    <definedName name="_Regression_X" localSheetId="22">#REF!</definedName>
    <definedName name="_Regression_X" localSheetId="0">#REF!</definedName>
    <definedName name="_Regression_X">#REF!</definedName>
    <definedName name="_Regression_Y" localSheetId="7">#REF!</definedName>
    <definedName name="_Regression_Y" localSheetId="12">#REF!</definedName>
    <definedName name="_Regression_Y" localSheetId="11">#REF!</definedName>
    <definedName name="_Regression_Y" localSheetId="22">#REF!</definedName>
    <definedName name="_Regression_Y" localSheetId="0">#REF!</definedName>
    <definedName name="_Regression_Y">#REF!</definedName>
    <definedName name="_SIM2" localSheetId="17">[41]PENSION!#REF!</definedName>
    <definedName name="_SIM2" localSheetId="7">[41]PENSION!#REF!</definedName>
    <definedName name="_SIM2" localSheetId="12">[41]PENSION!#REF!</definedName>
    <definedName name="_SIM2" localSheetId="11">[41]PENSION!#REF!</definedName>
    <definedName name="_SIM2" localSheetId="14">[41]PENSION!#REF!</definedName>
    <definedName name="_SIM2" localSheetId="16">[41]PENSION!#REF!</definedName>
    <definedName name="_SIM2" localSheetId="22">[41]PENSION!#REF!</definedName>
    <definedName name="_SIM2" localSheetId="24">[41]PENSION!#REF!</definedName>
    <definedName name="_SIM2" localSheetId="0">[41]PENSION!#REF!</definedName>
    <definedName name="_SIM2">[41]PENSION!#REF!</definedName>
    <definedName name="_Sort" localSheetId="7">#REF!</definedName>
    <definedName name="_Sort" localSheetId="12">#REF!</definedName>
    <definedName name="_Sort" localSheetId="11">#REF!</definedName>
    <definedName name="_Sort" localSheetId="22">#REF!</definedName>
    <definedName name="_Sort" localSheetId="0">#REF!</definedName>
    <definedName name="_Sort">#REF!</definedName>
    <definedName name="_SRT11" localSheetId="12">{"Minpmon",#N/A,FALSE,"Monthinput"}</definedName>
    <definedName name="_SRT11" localSheetId="0">{"Minpmon",#N/A,FALSE,"Monthinput"}</definedName>
    <definedName name="_SRT11">{"Minpmon",#N/A,FALSE,"Monthinput"}</definedName>
    <definedName name="_TCI1" localSheetId="7">[41]PENSION!#REF!</definedName>
    <definedName name="_TCI1" localSheetId="12">[41]PENSION!#REF!</definedName>
    <definedName name="_TCI1" localSheetId="11">[41]PENSION!#REF!</definedName>
    <definedName name="_TCI1" localSheetId="14">[41]PENSION!#REF!</definedName>
    <definedName name="_TCI1" localSheetId="16">[41]PENSION!#REF!</definedName>
    <definedName name="_TCI1" localSheetId="22">[41]PENSION!#REF!</definedName>
    <definedName name="_TCI1" localSheetId="24">[41]PENSION!#REF!</definedName>
    <definedName name="_TCI1" localSheetId="0">[41]PENSION!#REF!</definedName>
    <definedName name="_TCI1">[41]PENSION!#REF!</definedName>
    <definedName name="_TCI2" localSheetId="7">[41]PENSION!#REF!</definedName>
    <definedName name="_TCI2" localSheetId="12">[41]PENSION!#REF!</definedName>
    <definedName name="_TCI2" localSheetId="11">[41]PENSION!#REF!</definedName>
    <definedName name="_TCI2" localSheetId="14">[41]PENSION!#REF!</definedName>
    <definedName name="_TCI2" localSheetId="16">[41]PENSION!#REF!</definedName>
    <definedName name="_TCI2" localSheetId="22">[41]PENSION!#REF!</definedName>
    <definedName name="_TCI2" localSheetId="24">[41]PENSION!#REF!</definedName>
    <definedName name="_TCI2" localSheetId="0">[41]PENSION!#REF!</definedName>
    <definedName name="_TCI2">[41]PENSION!#REF!</definedName>
    <definedName name="_ty" localSheetId="7">'[21]Time series'!#REF!</definedName>
    <definedName name="_ty" localSheetId="12">'[21]Time series'!#REF!</definedName>
    <definedName name="_ty" localSheetId="11">'[21]Time series'!#REF!</definedName>
    <definedName name="_ty" localSheetId="22">'[21]Time series'!#REF!</definedName>
    <definedName name="_ty">'[21]Time series'!#REF!</definedName>
    <definedName name="_Z" localSheetId="7">'[1]Cap. - 3'!#REF!</definedName>
    <definedName name="_Z" localSheetId="8">'[2]Cap. - 3'!#REF!</definedName>
    <definedName name="_Z" localSheetId="9">'[2]Cap. - 3'!#REF!</definedName>
    <definedName name="_Z" localSheetId="10">'[2]Cap. - 3'!#REF!</definedName>
    <definedName name="_Z" localSheetId="12">'[1]Cap. - 3'!#REF!</definedName>
    <definedName name="_Z" localSheetId="11">'[1]Cap.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 localSheetId="0">'[2]Cap. - 3'!#REF!</definedName>
    <definedName name="_Z">'[1]Cap. - 3'!#REF!</definedName>
    <definedName name="a" localSheetId="7">#REF!</definedName>
    <definedName name="a" localSheetId="12">#REF!</definedName>
    <definedName name="a" localSheetId="11">#REF!</definedName>
    <definedName name="a" localSheetId="22">#REF!</definedName>
    <definedName name="a" localSheetId="0">#REF!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 localSheetId="0">#REF!</definedName>
    <definedName name="aaaa">#REF!</definedName>
    <definedName name="aaaaaa" localSheetId="12">{"Riqfin97",#N/A,FALSE,"Tran";"Riqfinpro",#N/A,FALSE,"Tran"}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'[42]COP FED'!#REF!</definedName>
    <definedName name="ACwvu.PLA1." localSheetId="12">'[42]COP FED'!#REF!</definedName>
    <definedName name="ACwvu.PLA1." localSheetId="11">'[42]COP FED'!#REF!</definedName>
    <definedName name="ACwvu.PLA1." localSheetId="22">'[42]COP FED'!#REF!</definedName>
    <definedName name="ACwvu.PLA1.">'[42]COP FED'!#REF!</definedName>
    <definedName name="ACwvu.PLA2.">'[42]COP FED'!$A$1:$N$49</definedName>
    <definedName name="ACwvu.Print." localSheetId="7">[43]Med!#REF!</definedName>
    <definedName name="ACwvu.Print." localSheetId="12">[43]Med!#REF!</definedName>
    <definedName name="ACwvu.Print." localSheetId="11">[43]Med!#REF!</definedName>
    <definedName name="ACwvu.Print." localSheetId="22">[43]Med!#REF!</definedName>
    <definedName name="ACwvu.Print." localSheetId="0">[43]Med!#REF!</definedName>
    <definedName name="ACwvu.Print.">[43]Med!#REF!</definedName>
    <definedName name="Ambito" localSheetId="0">[44]claves!$G$3:$G$4</definedName>
    <definedName name="Ambito">[45]claves!$G$3:$G$4</definedName>
    <definedName name="AMPO5">"Gráfico 8"</definedName>
    <definedName name="anscount">1</definedName>
    <definedName name="AÑO" localSheetId="1">[41]PENSION!#REF!</definedName>
    <definedName name="AÑO" localSheetId="2">[41]PENSION!#REF!</definedName>
    <definedName name="AÑO" localSheetId="3">[41]PENSION!#REF!</definedName>
    <definedName name="AÑO" localSheetId="4">[41]PENSION!#REF!</definedName>
    <definedName name="AÑO" localSheetId="5">[41]PENSION!#REF!</definedName>
    <definedName name="AÑO" localSheetId="6">[41]PENSION!#REF!</definedName>
    <definedName name="AÑO" localSheetId="17">[41]PENSION!#REF!</definedName>
    <definedName name="AÑO" localSheetId="18">[41]PENSION!#REF!</definedName>
    <definedName name="AÑO" localSheetId="7">[41]PENSION!#REF!</definedName>
    <definedName name="AÑO" localSheetId="12">[41]PENSION!#REF!</definedName>
    <definedName name="AÑO" localSheetId="11">[41]PENSION!#REF!</definedName>
    <definedName name="AÑO" localSheetId="13">[41]PENSION!#REF!</definedName>
    <definedName name="AÑO" localSheetId="14">[41]PENSION!#REF!</definedName>
    <definedName name="AÑO" localSheetId="16">[41]PENSION!#REF!</definedName>
    <definedName name="AÑO" localSheetId="22">[41]PENSION!#REF!</definedName>
    <definedName name="AÑO" localSheetId="24">[41]PENSION!#REF!</definedName>
    <definedName name="AÑO" localSheetId="0">[41]PENSION!#REF!</definedName>
    <definedName name="AÑO">[41]PENSION!#REF!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2">'[1]Cap- 1 '!#REF!</definedName>
    <definedName name="_xlnm.Extract" localSheetId="11">'[1]Cap- 1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 localSheetId="0">'[2]Cap- 1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17">'2.10 Objetivos presupuestarios'!$B$1:$F$2</definedName>
    <definedName name="_xlnm.Print_Area" localSheetId="7">#REF!</definedName>
    <definedName name="_xlnm.Print_Area" localSheetId="9">'2.4 Medidas COVID Ingreso Estad'!$B$1:$H$19</definedName>
    <definedName name="_xlnm.Print_Area" localSheetId="10">'2.5. Garantías Estado'!$B$2:$E$14</definedName>
    <definedName name="_xlnm.Print_Area" localSheetId="12">#REF!</definedName>
    <definedName name="_xlnm.Print_Area" localSheetId="11">#REF!</definedName>
    <definedName name="_xlnm.Print_Area" localSheetId="13">#REF!</definedName>
    <definedName name="_xlnm.Print_Area" localSheetId="14">'2.8 Objetivos ingresos gastos'!$B$1:$F$26</definedName>
    <definedName name="_xlnm.Print_Area" localSheetId="16">#REF!</definedName>
    <definedName name="_xlnm.Print_Area" localSheetId="22">#REF!</definedName>
    <definedName name="_xlnm.Print_Area" localSheetId="24">#REF!</definedName>
    <definedName name="_xlnm.Print_Area" localSheetId="0">#REF!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 localSheetId="0">{"Riqfin97",#N/A,FALSE,"Tran";"Riqfinpro",#N/A,FALSE,"Tran"}</definedName>
    <definedName name="asd">{"Riqfin97",#N/A,FALSE,"Tran";"Riqfinpro",#N/A,FALSE,"Tran"}</definedName>
    <definedName name="asdasd" localSheetId="12">{"Riqfin97",#N/A,FALSE,"Tran";"Riqfinpro",#N/A,FALSE,"Tran"}</definedName>
    <definedName name="asdasd" localSheetId="0">{"Riqfin97",#N/A,FALSE,"Tran";"Riqfinpro",#N/A,FALSE,"Tran"}</definedName>
    <definedName name="asdasd">{"Riqfin97",#N/A,FALSE,"Tran";"Riqfinpro",#N/A,FALSE,"Tran"}</definedName>
    <definedName name="asdasdad" localSheetId="12">{"Riqfin97",#N/A,FALSE,"Tran";"Riqfinpro",#N/A,FALSE,"Tran"}</definedName>
    <definedName name="asdasdad" localSheetId="0">{"Riqfin97",#N/A,FALSE,"Tran";"Riqfinpro",#N/A,FALSE,"Tran"}</definedName>
    <definedName name="asdasdad">{"Riqfin97",#N/A,FALSE,"Tran";"Riqfinpro",#N/A,FALSE,"Tran"}</definedName>
    <definedName name="asdasdadad" localSheetId="12">{"Riqfin97",#N/A,FALSE,"Tran";"Riqfinpro",#N/A,FALSE,"Tran"}</definedName>
    <definedName name="asdasdadad" localSheetId="0">{"Riqfin97",#N/A,FALSE,"Tran";"Riqfinpro",#N/A,FALSE,"Tran"}</definedName>
    <definedName name="asdasdadad">{"Riqfin97",#N/A,FALSE,"Tran";"Riqfinpro",#N/A,FALSE,"Tran"}</definedName>
    <definedName name="asdf" localSheetId="12">{"BOP_TAB",#N/A,FALSE,"N";"MIDTERM_TAB",#N/A,FALSE,"O"}</definedName>
    <definedName name="asdf" localSheetId="0">{"BOP_TAB",#N/A,FALSE,"N";"MIDTERM_TAB",#N/A,FALSE,"O"}</definedName>
    <definedName name="asdf">{"BOP_TAB",#N/A,FALSE,"N";"MIDTERM_TAB",#N/A,FALSE,"O"}</definedName>
    <definedName name="ase" localSheetId="12">{"Minpmon",#N/A,FALSE,"Monthinput"}</definedName>
    <definedName name="ase" localSheetId="0">{"Minpmon",#N/A,FALSE,"Monthinput"}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2" hidden="1">{"Dif tabajo",#N/A,FALSE,"C. mobiliario";"Difi mobiliario",#N/A,FALSE,"C. mobiliario"}</definedName>
    <definedName name="ASY" localSheetId="11"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7">[28]!atrade</definedName>
    <definedName name="atrade" localSheetId="12">[28]!atrade</definedName>
    <definedName name="atrade" localSheetId="11">[28]!atrade</definedName>
    <definedName name="atrade" localSheetId="22">[28]!atrade</definedName>
    <definedName name="atrade" localSheetId="0">[29]!atrade</definedName>
    <definedName name="atrade">[28]!atrade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2">#REF!</definedName>
    <definedName name="autonomia" localSheetId="11">#REF!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2">#REF!</definedName>
    <definedName name="_xlnm.Database" localSheetId="11">#REF!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 localSheetId="0">#REF!</definedName>
    <definedName name="_xlnm.Database">#REF!</definedName>
    <definedName name="bb" localSheetId="12">{"Riqfin97",#N/A,FALSE,"Tran";"Riqfinpro",#N/A,FALSE,"Tran"}</definedName>
    <definedName name="bb" localSheetId="0">{"Riqfin97",#N/A,FALSE,"Tran";"Riqfinpro",#N/A,FALSE,"Tran"}</definedName>
    <definedName name="bb">{"Riqfin97",#N/A,FALSE,"Tran";"Riqfinpro",#N/A,FALSE,"Tran"}</definedName>
    <definedName name="bbbb" localSheetId="12">{"Minpmon",#N/A,FALSE,"Monthinput"}</definedName>
    <definedName name="bbbb" localSheetId="0">{"Minpmon",#N/A,FALSE,"Monthinput"}</definedName>
    <definedName name="bbbb">{"Minpmon",#N/A,FALSE,"Monthinput"}</definedName>
    <definedName name="bbbbb" localSheetId="12">{"Riqfin97",#N/A,FALSE,"Tran";"Riqfinpro",#N/A,FALSE,"Tran"}</definedName>
    <definedName name="bbbbb" localSheetId="0">{"Riqfin97",#N/A,FALSE,"Tran";"Riqfinpro",#N/A,FALSE,"Tran"}</definedName>
    <definedName name="bbbbb">{"Riqfin97",#N/A,FALSE,"Tran";"Riqfinpro",#N/A,FALSE,"Tran"}</definedName>
    <definedName name="BBdmx" localSheetId="0">'[46]Read Me'!$F$1</definedName>
    <definedName name="BBdmx">'[47]Read Me'!$F$1</definedName>
    <definedName name="bfftsy" localSheetId="7">[9]ER!#REF!</definedName>
    <definedName name="bfftsy" localSheetId="12">[9]ER!#REF!</definedName>
    <definedName name="bfftsy" localSheetId="11">[9]ER!#REF!</definedName>
    <definedName name="bfftsy" localSheetId="22">[9]ER!#REF!</definedName>
    <definedName name="bfftsy" localSheetId="0">[9]ER!#REF!</definedName>
    <definedName name="bfftsy">[9]ER!#REF!</definedName>
    <definedName name="BFLD_DF">#N/A</definedName>
    <definedName name="BFLD_DF2">#N/A</definedName>
    <definedName name="bfsdhtr" localSheetId="7">[9]WB!#REF!</definedName>
    <definedName name="bfsdhtr" localSheetId="12">[9]WB!#REF!</definedName>
    <definedName name="bfsdhtr" localSheetId="11">[9]WB!#REF!</definedName>
    <definedName name="bfsdhtr" localSheetId="22">[9]WB!#REF!</definedName>
    <definedName name="bfsdhtr" localSheetId="0">[9]WB!#REF!</definedName>
    <definedName name="bfsdhtr">[9]WB!#REF!</definedName>
    <definedName name="bg" localSheetId="12">{"Tab1",#N/A,FALSE,"P";"Tab2",#N/A,FALSE,"P"}</definedName>
    <definedName name="bg" localSheetId="0">{"Tab1",#N/A,FALSE,"P";"Tab2",#N/A,FALSE,"P"}</definedName>
    <definedName name="bg">{"Tab1",#N/A,FALSE,"P";"Tab2",#N/A,FALSE,"P"}</definedName>
    <definedName name="BLPH1" localSheetId="7">#REF!</definedName>
    <definedName name="BLPH1" localSheetId="12">#REF!</definedName>
    <definedName name="BLPH1" localSheetId="11">#REF!</definedName>
    <definedName name="BLPH1" localSheetId="22">#REF!</definedName>
    <definedName name="BLPH1" localSheetId="0">#REF!</definedName>
    <definedName name="BLPH1">#REF!</definedName>
    <definedName name="BLPH10" localSheetId="7">#REF!</definedName>
    <definedName name="BLPH10" localSheetId="12">#REF!</definedName>
    <definedName name="BLPH10" localSheetId="11">#REF!</definedName>
    <definedName name="BLPH10" localSheetId="22">#REF!</definedName>
    <definedName name="BLPH10" localSheetId="0">#REF!</definedName>
    <definedName name="BLPH10">#REF!</definedName>
    <definedName name="BLPH100" localSheetId="7">[48]SpotExchangeRates!#REF!</definedName>
    <definedName name="BLPH100" localSheetId="12">[48]SpotExchangeRates!#REF!</definedName>
    <definedName name="BLPH100" localSheetId="11">[48]SpotExchangeRates!#REF!</definedName>
    <definedName name="BLPH100" localSheetId="22">[48]SpotExchangeRates!#REF!</definedName>
    <definedName name="BLPH100" localSheetId="0">[48]SpotExchangeRates!#REF!</definedName>
    <definedName name="BLPH100">[48]SpotExchangeRates!#REF!</definedName>
    <definedName name="BLPH101" localSheetId="7">[48]SpotExchangeRates!#REF!</definedName>
    <definedName name="BLPH101" localSheetId="12">[48]SpotExchangeRates!#REF!</definedName>
    <definedName name="BLPH101" localSheetId="11">[48]SpotExchangeRates!#REF!</definedName>
    <definedName name="BLPH101" localSheetId="22">[48]SpotExchangeRates!#REF!</definedName>
    <definedName name="BLPH101" localSheetId="0">[48]SpotExchangeRates!#REF!</definedName>
    <definedName name="BLPH101">[48]SpotExchangeRates!#REF!</definedName>
    <definedName name="BLPH102" localSheetId="7">[48]SpotExchangeRates!#REF!</definedName>
    <definedName name="BLPH102" localSheetId="12">[48]SpotExchangeRates!#REF!</definedName>
    <definedName name="BLPH102" localSheetId="11">[48]SpotExchangeRates!#REF!</definedName>
    <definedName name="BLPH102" localSheetId="22">[48]SpotExchangeRates!#REF!</definedName>
    <definedName name="BLPH102" localSheetId="0">[48]SpotExchangeRates!#REF!</definedName>
    <definedName name="BLPH102">[48]SpotExchangeRates!#REF!</definedName>
    <definedName name="BLPH103" localSheetId="7">[48]SpotExchangeRates!#REF!</definedName>
    <definedName name="BLPH103" localSheetId="12">[48]SpotExchangeRates!#REF!</definedName>
    <definedName name="BLPH103" localSheetId="11">[48]SpotExchangeRates!#REF!</definedName>
    <definedName name="BLPH103" localSheetId="22">[48]SpotExchangeRates!#REF!</definedName>
    <definedName name="BLPH103" localSheetId="0">[48]SpotExchangeRates!#REF!</definedName>
    <definedName name="BLPH103">[48]SpotExchangeRates!#REF!</definedName>
    <definedName name="BLPH104" localSheetId="7">[48]SpotExchangeRates!#REF!</definedName>
    <definedName name="BLPH104" localSheetId="12">[48]SpotExchangeRates!#REF!</definedName>
    <definedName name="BLPH104" localSheetId="11">[48]SpotExchangeRates!#REF!</definedName>
    <definedName name="BLPH104" localSheetId="22">[48]SpotExchangeRates!#REF!</definedName>
    <definedName name="BLPH104">[48]SpotExchangeRates!#REF!</definedName>
    <definedName name="BLPH105" localSheetId="7">[48]SpotExchangeRates!#REF!</definedName>
    <definedName name="BLPH105" localSheetId="12">[48]SpotExchangeRates!#REF!</definedName>
    <definedName name="BLPH105" localSheetId="11">[48]SpotExchangeRates!#REF!</definedName>
    <definedName name="BLPH105" localSheetId="22">[48]SpotExchangeRates!#REF!</definedName>
    <definedName name="BLPH105">[48]SpotExchangeRates!#REF!</definedName>
    <definedName name="BLPH106" localSheetId="7">[48]SpotExchangeRates!#REF!</definedName>
    <definedName name="BLPH106" localSheetId="12">[48]SpotExchangeRates!#REF!</definedName>
    <definedName name="BLPH106" localSheetId="11">[48]SpotExchangeRates!#REF!</definedName>
    <definedName name="BLPH106" localSheetId="22">[48]SpotExchangeRates!#REF!</definedName>
    <definedName name="BLPH106">[48]SpotExchangeRates!#REF!</definedName>
    <definedName name="BLPH107" localSheetId="7">[48]SpotExchangeRates!#REF!</definedName>
    <definedName name="BLPH107" localSheetId="12">[48]SpotExchangeRates!#REF!</definedName>
    <definedName name="BLPH107" localSheetId="11">[48]SpotExchangeRates!#REF!</definedName>
    <definedName name="BLPH107" localSheetId="22">[48]SpotExchangeRates!#REF!</definedName>
    <definedName name="BLPH107">[48]SpotExchangeRates!#REF!</definedName>
    <definedName name="BLPH108" localSheetId="7">[48]SpotExchangeRates!#REF!</definedName>
    <definedName name="BLPH108" localSheetId="12">[48]SpotExchangeRates!#REF!</definedName>
    <definedName name="BLPH108" localSheetId="11">[48]SpotExchangeRates!#REF!</definedName>
    <definedName name="BLPH108" localSheetId="22">[48]SpotExchangeRates!#REF!</definedName>
    <definedName name="BLPH108">[48]SpotExchangeRates!#REF!</definedName>
    <definedName name="BLPH109" localSheetId="7">[48]SpotExchangeRates!#REF!</definedName>
    <definedName name="BLPH109" localSheetId="12">[48]SpotExchangeRates!#REF!</definedName>
    <definedName name="BLPH109" localSheetId="11">[48]SpotExchangeRates!#REF!</definedName>
    <definedName name="BLPH109" localSheetId="22">[48]SpotExchangeRates!#REF!</definedName>
    <definedName name="BLPH109">[48]SpotExchangeRates!#REF!</definedName>
    <definedName name="BLPH110" localSheetId="7">[48]SpotExchangeRates!#REF!</definedName>
    <definedName name="BLPH110" localSheetId="12">[48]SpotExchangeRates!#REF!</definedName>
    <definedName name="BLPH110" localSheetId="11">[48]SpotExchangeRates!#REF!</definedName>
    <definedName name="BLPH110" localSheetId="22">[48]SpotExchangeRates!#REF!</definedName>
    <definedName name="BLPH110">[48]SpotExchangeRates!#REF!</definedName>
    <definedName name="BLPH111" localSheetId="7">[48]SpotExchangeRates!#REF!</definedName>
    <definedName name="BLPH111" localSheetId="12">[48]SpotExchangeRates!#REF!</definedName>
    <definedName name="BLPH111" localSheetId="11">[48]SpotExchangeRates!#REF!</definedName>
    <definedName name="BLPH111" localSheetId="22">[48]SpotExchangeRates!#REF!</definedName>
    <definedName name="BLPH111">[48]SpotExchangeRates!#REF!</definedName>
    <definedName name="BLPH112" localSheetId="7">[48]SpotExchangeRates!#REF!</definedName>
    <definedName name="BLPH112" localSheetId="12">[48]SpotExchangeRates!#REF!</definedName>
    <definedName name="BLPH112" localSheetId="11">[48]SpotExchangeRates!#REF!</definedName>
    <definedName name="BLPH112" localSheetId="22">[48]SpotExchangeRates!#REF!</definedName>
    <definedName name="BLPH112">[48]SpotExchangeRates!#REF!</definedName>
    <definedName name="BLPH113" localSheetId="7">[48]SpotExchangeRates!#REF!</definedName>
    <definedName name="BLPH113" localSheetId="12">[48]SpotExchangeRates!#REF!</definedName>
    <definedName name="BLPH113" localSheetId="11">[48]SpotExchangeRates!#REF!</definedName>
    <definedName name="BLPH113" localSheetId="22">[48]SpotExchangeRates!#REF!</definedName>
    <definedName name="BLPH113">[48]SpotExchangeRates!#REF!</definedName>
    <definedName name="BLPH114" localSheetId="7">[48]SpotExchangeRates!#REF!</definedName>
    <definedName name="BLPH114" localSheetId="12">[48]SpotExchangeRates!#REF!</definedName>
    <definedName name="BLPH114" localSheetId="11">[48]SpotExchangeRates!#REF!</definedName>
    <definedName name="BLPH114" localSheetId="22">[48]SpotExchangeRates!#REF!</definedName>
    <definedName name="BLPH114">[48]SpotExchangeRates!#REF!</definedName>
    <definedName name="BLPH115" localSheetId="7">[48]SpotExchangeRates!#REF!</definedName>
    <definedName name="BLPH115" localSheetId="12">[48]SpotExchangeRates!#REF!</definedName>
    <definedName name="BLPH115" localSheetId="11">[48]SpotExchangeRates!#REF!</definedName>
    <definedName name="BLPH115" localSheetId="22">[48]SpotExchangeRates!#REF!</definedName>
    <definedName name="BLPH115">[48]SpotExchangeRates!#REF!</definedName>
    <definedName name="BLPH116" localSheetId="7">[48]SpotExchangeRates!#REF!</definedName>
    <definedName name="BLPH116" localSheetId="12">[48]SpotExchangeRates!#REF!</definedName>
    <definedName name="BLPH116" localSheetId="11">[48]SpotExchangeRates!#REF!</definedName>
    <definedName name="BLPH116" localSheetId="22">[48]SpotExchangeRates!#REF!</definedName>
    <definedName name="BLPH116">[48]SpotExchangeRates!#REF!</definedName>
    <definedName name="BLPH117" localSheetId="7">[48]SpotExchangeRates!#REF!</definedName>
    <definedName name="BLPH117" localSheetId="12">[48]SpotExchangeRates!#REF!</definedName>
    <definedName name="BLPH117" localSheetId="11">[48]SpotExchangeRates!#REF!</definedName>
    <definedName name="BLPH117" localSheetId="22">[48]SpotExchangeRates!#REF!</definedName>
    <definedName name="BLPH117">[48]SpotExchangeRates!#REF!</definedName>
    <definedName name="BLPH118" localSheetId="7">[48]SpotExchangeRates!#REF!</definedName>
    <definedName name="BLPH118" localSheetId="12">[48]SpotExchangeRates!#REF!</definedName>
    <definedName name="BLPH118" localSheetId="11">[48]SpotExchangeRates!#REF!</definedName>
    <definedName name="BLPH118" localSheetId="22">[48]SpotExchangeRates!#REF!</definedName>
    <definedName name="BLPH118">[48]SpotExchangeRates!#REF!</definedName>
    <definedName name="BLPH119" localSheetId="7">[48]SpotExchangeRates!#REF!</definedName>
    <definedName name="BLPH119" localSheetId="12">[48]SpotExchangeRates!#REF!</definedName>
    <definedName name="BLPH119" localSheetId="11">[48]SpotExchangeRates!#REF!</definedName>
    <definedName name="BLPH119" localSheetId="22">[48]SpotExchangeRates!#REF!</definedName>
    <definedName name="BLPH119">[48]SpotExchangeRates!#REF!</definedName>
    <definedName name="BLPH12" localSheetId="7">#REF!</definedName>
    <definedName name="BLPH12" localSheetId="12">#REF!</definedName>
    <definedName name="BLPH12" localSheetId="11">#REF!</definedName>
    <definedName name="BLPH12" localSheetId="22">#REF!</definedName>
    <definedName name="BLPH12" localSheetId="0">#REF!</definedName>
    <definedName name="BLPH12">#REF!</definedName>
    <definedName name="BLPH120" localSheetId="7">[48]SpotExchangeRates!#REF!</definedName>
    <definedName name="BLPH120" localSheetId="12">[48]SpotExchangeRates!#REF!</definedName>
    <definedName name="BLPH120" localSheetId="11">[48]SpotExchangeRates!#REF!</definedName>
    <definedName name="BLPH120" localSheetId="22">[48]SpotExchangeRates!#REF!</definedName>
    <definedName name="BLPH120">[48]SpotExchangeRates!#REF!</definedName>
    <definedName name="BLPH121" localSheetId="7">[48]SpotExchangeRates!#REF!</definedName>
    <definedName name="BLPH121" localSheetId="12">[48]SpotExchangeRates!#REF!</definedName>
    <definedName name="BLPH121" localSheetId="11">[48]SpotExchangeRates!#REF!</definedName>
    <definedName name="BLPH121" localSheetId="22">[48]SpotExchangeRates!#REF!</definedName>
    <definedName name="BLPH121">[48]SpotExchangeRates!#REF!</definedName>
    <definedName name="BLPH122" localSheetId="7">[48]SpotExchangeRates!#REF!</definedName>
    <definedName name="BLPH122" localSheetId="12">[48]SpotExchangeRates!#REF!</definedName>
    <definedName name="BLPH122" localSheetId="11">[48]SpotExchangeRates!#REF!</definedName>
    <definedName name="BLPH122" localSheetId="22">[48]SpotExchangeRates!#REF!</definedName>
    <definedName name="BLPH122">[48]SpotExchangeRates!#REF!</definedName>
    <definedName name="BLPH123" localSheetId="7">[48]SpotExchangeRates!#REF!</definedName>
    <definedName name="BLPH123" localSheetId="12">[48]SpotExchangeRates!#REF!</definedName>
    <definedName name="BLPH123" localSheetId="11">[48]SpotExchangeRates!#REF!</definedName>
    <definedName name="BLPH123" localSheetId="22">[48]SpotExchangeRates!#REF!</definedName>
    <definedName name="BLPH123">[48]SpotExchangeRates!#REF!</definedName>
    <definedName name="BLPH124" localSheetId="7">[48]SpotExchangeRates!#REF!</definedName>
    <definedName name="BLPH124" localSheetId="12">[48]SpotExchangeRates!#REF!</definedName>
    <definedName name="BLPH124" localSheetId="11">[48]SpotExchangeRates!#REF!</definedName>
    <definedName name="BLPH124" localSheetId="22">[48]SpotExchangeRates!#REF!</definedName>
    <definedName name="BLPH124">[48]SpotExchangeRates!#REF!</definedName>
    <definedName name="BLPH125" localSheetId="7">[48]SpotExchangeRates!#REF!</definedName>
    <definedName name="BLPH125" localSheetId="12">[48]SpotExchangeRates!#REF!</definedName>
    <definedName name="BLPH125" localSheetId="11">[48]SpotExchangeRates!#REF!</definedName>
    <definedName name="BLPH125" localSheetId="22">[48]SpotExchangeRates!#REF!</definedName>
    <definedName name="BLPH125">[48]SpotExchangeRates!#REF!</definedName>
    <definedName name="BLPH126" localSheetId="7">[48]SpotExchangeRates!#REF!</definedName>
    <definedName name="BLPH126" localSheetId="12">[48]SpotExchangeRates!#REF!</definedName>
    <definedName name="BLPH126" localSheetId="11">[48]SpotExchangeRates!#REF!</definedName>
    <definedName name="BLPH126" localSheetId="22">[48]SpotExchangeRates!#REF!</definedName>
    <definedName name="BLPH126">[48]SpotExchangeRates!#REF!</definedName>
    <definedName name="BLPH127" localSheetId="7">[48]SpotExchangeRates!#REF!</definedName>
    <definedName name="BLPH127" localSheetId="12">[48]SpotExchangeRates!#REF!</definedName>
    <definedName name="BLPH127" localSheetId="11">[48]SpotExchangeRates!#REF!</definedName>
    <definedName name="BLPH127" localSheetId="22">[48]SpotExchangeRates!#REF!</definedName>
    <definedName name="BLPH127">[48]SpotExchangeRates!#REF!</definedName>
    <definedName name="BLPH128" localSheetId="7">[48]SpotExchangeRates!#REF!</definedName>
    <definedName name="BLPH128" localSheetId="12">[48]SpotExchangeRates!#REF!</definedName>
    <definedName name="BLPH128" localSheetId="11">[48]SpotExchangeRates!#REF!</definedName>
    <definedName name="BLPH128" localSheetId="22">[48]SpotExchangeRates!#REF!</definedName>
    <definedName name="BLPH128">[48]SpotExchangeRates!#REF!</definedName>
    <definedName name="BLPH129" localSheetId="7">[48]SpotExchangeRates!#REF!</definedName>
    <definedName name="BLPH129" localSheetId="12">[48]SpotExchangeRates!#REF!</definedName>
    <definedName name="BLPH129" localSheetId="11">[48]SpotExchangeRates!#REF!</definedName>
    <definedName name="BLPH129" localSheetId="22">[48]SpotExchangeRates!#REF!</definedName>
    <definedName name="BLPH129">[48]SpotExchangeRates!#REF!</definedName>
    <definedName name="BLPH13" localSheetId="7">#REF!</definedName>
    <definedName name="BLPH13" localSheetId="12">#REF!</definedName>
    <definedName name="BLPH13" localSheetId="11">#REF!</definedName>
    <definedName name="BLPH13" localSheetId="22">#REF!</definedName>
    <definedName name="BLPH13" localSheetId="0">#REF!</definedName>
    <definedName name="BLPH13">#REF!</definedName>
    <definedName name="BLPH130" localSheetId="7">[48]SpotExchangeRates!#REF!</definedName>
    <definedName name="BLPH130" localSheetId="12">[48]SpotExchangeRates!#REF!</definedName>
    <definedName name="BLPH130" localSheetId="11">[48]SpotExchangeRates!#REF!</definedName>
    <definedName name="BLPH130" localSheetId="22">[48]SpotExchangeRates!#REF!</definedName>
    <definedName name="BLPH130">[48]SpotExchangeRates!#REF!</definedName>
    <definedName name="BLPH131" localSheetId="7">[48]SpotExchangeRates!#REF!</definedName>
    <definedName name="BLPH131" localSheetId="12">[48]SpotExchangeRates!#REF!</definedName>
    <definedName name="BLPH131" localSheetId="11">[48]SpotExchangeRates!#REF!</definedName>
    <definedName name="BLPH131" localSheetId="22">[48]SpotExchangeRates!#REF!</definedName>
    <definedName name="BLPH131">[48]SpotExchangeRates!#REF!</definedName>
    <definedName name="BLPH132" localSheetId="7">[48]SpotExchangeRates!#REF!</definedName>
    <definedName name="BLPH132" localSheetId="12">[48]SpotExchangeRates!#REF!</definedName>
    <definedName name="BLPH132" localSheetId="11">[48]SpotExchangeRates!#REF!</definedName>
    <definedName name="BLPH132" localSheetId="22">[48]SpotExchangeRates!#REF!</definedName>
    <definedName name="BLPH132">[48]SpotExchangeRates!#REF!</definedName>
    <definedName name="BLPH133" localSheetId="7">[48]SpotExchangeRates!#REF!</definedName>
    <definedName name="BLPH133" localSheetId="12">[48]SpotExchangeRates!#REF!</definedName>
    <definedName name="BLPH133" localSheetId="11">[48]SpotExchangeRates!#REF!</definedName>
    <definedName name="BLPH133" localSheetId="22">[48]SpotExchangeRates!#REF!</definedName>
    <definedName name="BLPH133">[48]SpotExchangeRates!#REF!</definedName>
    <definedName name="BLPH134" localSheetId="7">[48]SpotExchangeRates!#REF!</definedName>
    <definedName name="BLPH134" localSheetId="12">[48]SpotExchangeRates!#REF!</definedName>
    <definedName name="BLPH134" localSheetId="11">[48]SpotExchangeRates!#REF!</definedName>
    <definedName name="BLPH134" localSheetId="22">[48]SpotExchangeRates!#REF!</definedName>
    <definedName name="BLPH134">[48]SpotExchangeRates!#REF!</definedName>
    <definedName name="BLPH135" localSheetId="7">[48]SpotExchangeRates!#REF!</definedName>
    <definedName name="BLPH135" localSheetId="12">[48]SpotExchangeRates!#REF!</definedName>
    <definedName name="BLPH135" localSheetId="11">[48]SpotExchangeRates!#REF!</definedName>
    <definedName name="BLPH135" localSheetId="22">[48]SpotExchangeRates!#REF!</definedName>
    <definedName name="BLPH135">[48]SpotExchangeRates!#REF!</definedName>
    <definedName name="BLPH136" localSheetId="7">[48]SpotExchangeRates!#REF!</definedName>
    <definedName name="BLPH136" localSheetId="12">[48]SpotExchangeRates!#REF!</definedName>
    <definedName name="BLPH136" localSheetId="11">[48]SpotExchangeRates!#REF!</definedName>
    <definedName name="BLPH136" localSheetId="22">[48]SpotExchangeRates!#REF!</definedName>
    <definedName name="BLPH136">[48]SpotExchangeRates!#REF!</definedName>
    <definedName name="BLPH137" localSheetId="7">[48]SpotExchangeRates!#REF!</definedName>
    <definedName name="BLPH137" localSheetId="12">[48]SpotExchangeRates!#REF!</definedName>
    <definedName name="BLPH137" localSheetId="11">[48]SpotExchangeRates!#REF!</definedName>
    <definedName name="BLPH137" localSheetId="22">[48]SpotExchangeRates!#REF!</definedName>
    <definedName name="BLPH137">[48]SpotExchangeRates!#REF!</definedName>
    <definedName name="BLPH138" localSheetId="7">[48]SpotExchangeRates!#REF!</definedName>
    <definedName name="BLPH138" localSheetId="12">[48]SpotExchangeRates!#REF!</definedName>
    <definedName name="BLPH138" localSheetId="11">[48]SpotExchangeRates!#REF!</definedName>
    <definedName name="BLPH138" localSheetId="22">[48]SpotExchangeRates!#REF!</definedName>
    <definedName name="BLPH138">[48]SpotExchangeRates!#REF!</definedName>
    <definedName name="BLPH139" localSheetId="7">[48]SpotExchangeRates!#REF!</definedName>
    <definedName name="BLPH139" localSheetId="12">[48]SpotExchangeRates!#REF!</definedName>
    <definedName name="BLPH139" localSheetId="11">[48]SpotExchangeRates!#REF!</definedName>
    <definedName name="BLPH139" localSheetId="22">[48]SpotExchangeRates!#REF!</definedName>
    <definedName name="BLPH139">[48]SpotExchangeRates!#REF!</definedName>
    <definedName name="BLPH14" localSheetId="7">[49]Raw_1!#REF!</definedName>
    <definedName name="BLPH14" localSheetId="12">[49]Raw_1!#REF!</definedName>
    <definedName name="BLPH14" localSheetId="11">[49]Raw_1!#REF!</definedName>
    <definedName name="BLPH14" localSheetId="22">[49]Raw_1!#REF!</definedName>
    <definedName name="BLPH14">[49]Raw_1!#REF!</definedName>
    <definedName name="BLPH140" localSheetId="7">[48]SpotExchangeRates!#REF!</definedName>
    <definedName name="BLPH140" localSheetId="12">[48]SpotExchangeRates!#REF!</definedName>
    <definedName name="BLPH140" localSheetId="11">[48]SpotExchangeRates!#REF!</definedName>
    <definedName name="BLPH140" localSheetId="22">[48]SpotExchangeRates!#REF!</definedName>
    <definedName name="BLPH140">[48]SpotExchangeRates!#REF!</definedName>
    <definedName name="BLPH141" localSheetId="7">[48]SpotExchangeRates!#REF!</definedName>
    <definedName name="BLPH141" localSheetId="12">[48]SpotExchangeRates!#REF!</definedName>
    <definedName name="BLPH141" localSheetId="11">[48]SpotExchangeRates!#REF!</definedName>
    <definedName name="BLPH141" localSheetId="22">[48]SpotExchangeRates!#REF!</definedName>
    <definedName name="BLPH141">[48]SpotExchangeRates!#REF!</definedName>
    <definedName name="BLPH142" localSheetId="7">[48]SpotExchangeRates!#REF!</definedName>
    <definedName name="BLPH142" localSheetId="12">[48]SpotExchangeRates!#REF!</definedName>
    <definedName name="BLPH142" localSheetId="11">[48]SpotExchangeRates!#REF!</definedName>
    <definedName name="BLPH142" localSheetId="22">[48]SpotExchangeRates!#REF!</definedName>
    <definedName name="BLPH142">[48]SpotExchangeRates!#REF!</definedName>
    <definedName name="BLPH143" localSheetId="7">[48]SpotExchangeRates!#REF!</definedName>
    <definedName name="BLPH143" localSheetId="12">[48]SpotExchangeRates!#REF!</definedName>
    <definedName name="BLPH143" localSheetId="11">[48]SpotExchangeRates!#REF!</definedName>
    <definedName name="BLPH143" localSheetId="22">[48]SpotExchangeRates!#REF!</definedName>
    <definedName name="BLPH143">[48]SpotExchangeRates!#REF!</definedName>
    <definedName name="BLPH144" localSheetId="7">[48]SpotExchangeRates!#REF!</definedName>
    <definedName name="BLPH144" localSheetId="12">[48]SpotExchangeRates!#REF!</definedName>
    <definedName name="BLPH144" localSheetId="11">[48]SpotExchangeRates!#REF!</definedName>
    <definedName name="BLPH144" localSheetId="22">[48]SpotExchangeRates!#REF!</definedName>
    <definedName name="BLPH144">[48]SpotExchangeRates!#REF!</definedName>
    <definedName name="BLPH145" localSheetId="7">[48]SpotExchangeRates!#REF!</definedName>
    <definedName name="BLPH145" localSheetId="12">[48]SpotExchangeRates!#REF!</definedName>
    <definedName name="BLPH145" localSheetId="11">[48]SpotExchangeRates!#REF!</definedName>
    <definedName name="BLPH145" localSheetId="22">[48]SpotExchangeRates!#REF!</definedName>
    <definedName name="BLPH145">[48]SpotExchangeRates!#REF!</definedName>
    <definedName name="BLPH146" localSheetId="7">[48]SpotExchangeRates!#REF!</definedName>
    <definedName name="BLPH146" localSheetId="12">[48]SpotExchangeRates!#REF!</definedName>
    <definedName name="BLPH146" localSheetId="11">[48]SpotExchangeRates!#REF!</definedName>
    <definedName name="BLPH146" localSheetId="22">[48]SpotExchangeRates!#REF!</definedName>
    <definedName name="BLPH146">[48]SpotExchangeRates!#REF!</definedName>
    <definedName name="BLPH147" localSheetId="7">[48]SpotExchangeRates!#REF!</definedName>
    <definedName name="BLPH147" localSheetId="12">[48]SpotExchangeRates!#REF!</definedName>
    <definedName name="BLPH147" localSheetId="11">[48]SpotExchangeRates!#REF!</definedName>
    <definedName name="BLPH147" localSheetId="22">[48]SpotExchangeRates!#REF!</definedName>
    <definedName name="BLPH147">[48]SpotExchangeRates!#REF!</definedName>
    <definedName name="BLPH148" localSheetId="7">[48]SpotExchangeRates!#REF!</definedName>
    <definedName name="BLPH148" localSheetId="12">[48]SpotExchangeRates!#REF!</definedName>
    <definedName name="BLPH148" localSheetId="11">[48]SpotExchangeRates!#REF!</definedName>
    <definedName name="BLPH148" localSheetId="22">[48]SpotExchangeRates!#REF!</definedName>
    <definedName name="BLPH148">[48]SpotExchangeRates!#REF!</definedName>
    <definedName name="BLPH149" localSheetId="7">[48]SpotExchangeRates!#REF!</definedName>
    <definedName name="BLPH149" localSheetId="12">[48]SpotExchangeRates!#REF!</definedName>
    <definedName name="BLPH149" localSheetId="11">[48]SpotExchangeRates!#REF!</definedName>
    <definedName name="BLPH149" localSheetId="22">[48]SpotExchangeRates!#REF!</definedName>
    <definedName name="BLPH149">[48]SpotExchangeRates!#REF!</definedName>
    <definedName name="BLPH15" localSheetId="7">[48]SpotExchangeRates!#REF!</definedName>
    <definedName name="BLPH15" localSheetId="12">[48]SpotExchangeRates!#REF!</definedName>
    <definedName name="BLPH15" localSheetId="11">[48]SpotExchangeRates!#REF!</definedName>
    <definedName name="BLPH15" localSheetId="22">[48]SpotExchangeRates!#REF!</definedName>
    <definedName name="BLPH15">[48]SpotExchangeRates!#REF!</definedName>
    <definedName name="BLPH150" localSheetId="7">[48]SpotExchangeRates!#REF!</definedName>
    <definedName name="BLPH150" localSheetId="12">[48]SpotExchangeRates!#REF!</definedName>
    <definedName name="BLPH150" localSheetId="11">[48]SpotExchangeRates!#REF!</definedName>
    <definedName name="BLPH150" localSheetId="22">[48]SpotExchangeRates!#REF!</definedName>
    <definedName name="BLPH150">[48]SpotExchangeRates!#REF!</definedName>
    <definedName name="BLPH151" localSheetId="7">[48]SpotExchangeRates!#REF!</definedName>
    <definedName name="BLPH151" localSheetId="12">[48]SpotExchangeRates!#REF!</definedName>
    <definedName name="BLPH151" localSheetId="11">[48]SpotExchangeRates!#REF!</definedName>
    <definedName name="BLPH151" localSheetId="22">[48]SpotExchangeRates!#REF!</definedName>
    <definedName name="BLPH151">[48]SpotExchangeRates!#REF!</definedName>
    <definedName name="BLPH152" localSheetId="7">[48]SpotExchangeRates!#REF!</definedName>
    <definedName name="BLPH152" localSheetId="12">[48]SpotExchangeRates!#REF!</definedName>
    <definedName name="BLPH152" localSheetId="11">[48]SpotExchangeRates!#REF!</definedName>
    <definedName name="BLPH152" localSheetId="22">[48]SpotExchangeRates!#REF!</definedName>
    <definedName name="BLPH152">[48]SpotExchangeRates!#REF!</definedName>
    <definedName name="BLPH153" localSheetId="7">[48]SpotExchangeRates!#REF!</definedName>
    <definedName name="BLPH153" localSheetId="12">[48]SpotExchangeRates!#REF!</definedName>
    <definedName name="BLPH153" localSheetId="11">[48]SpotExchangeRates!#REF!</definedName>
    <definedName name="BLPH153" localSheetId="22">[48]SpotExchangeRates!#REF!</definedName>
    <definedName name="BLPH153">[48]SpotExchangeRates!#REF!</definedName>
    <definedName name="BLPH154" localSheetId="7">[48]SpotExchangeRates!#REF!</definedName>
    <definedName name="BLPH154" localSheetId="12">[48]SpotExchangeRates!#REF!</definedName>
    <definedName name="BLPH154" localSheetId="11">[48]SpotExchangeRates!#REF!</definedName>
    <definedName name="BLPH154" localSheetId="22">[48]SpotExchangeRates!#REF!</definedName>
    <definedName name="BLPH154">[48]SpotExchangeRates!#REF!</definedName>
    <definedName name="BLPH155" localSheetId="7">[48]SpotExchangeRates!#REF!</definedName>
    <definedName name="BLPH155" localSheetId="12">[48]SpotExchangeRates!#REF!</definedName>
    <definedName name="BLPH155" localSheetId="11">[48]SpotExchangeRates!#REF!</definedName>
    <definedName name="BLPH155" localSheetId="22">[48]SpotExchangeRates!#REF!</definedName>
    <definedName name="BLPH155">[48]SpotExchangeRates!#REF!</definedName>
    <definedName name="BLPH156" localSheetId="7">[48]SpotExchangeRates!#REF!</definedName>
    <definedName name="BLPH156" localSheetId="12">[48]SpotExchangeRates!#REF!</definedName>
    <definedName name="BLPH156" localSheetId="11">[48]SpotExchangeRates!#REF!</definedName>
    <definedName name="BLPH156" localSheetId="22">[48]SpotExchangeRates!#REF!</definedName>
    <definedName name="BLPH156">[48]SpotExchangeRates!#REF!</definedName>
    <definedName name="BLPH157" localSheetId="7">[48]SpotExchangeRates!#REF!</definedName>
    <definedName name="BLPH157" localSheetId="12">[48]SpotExchangeRates!#REF!</definedName>
    <definedName name="BLPH157" localSheetId="11">[48]SpotExchangeRates!#REF!</definedName>
    <definedName name="BLPH157" localSheetId="22">[48]SpotExchangeRates!#REF!</definedName>
    <definedName name="BLPH157">[48]SpotExchangeRates!#REF!</definedName>
    <definedName name="BLPH158" localSheetId="7">[48]SpotExchangeRates!#REF!</definedName>
    <definedName name="BLPH158" localSheetId="12">[48]SpotExchangeRates!#REF!</definedName>
    <definedName name="BLPH158" localSheetId="11">[48]SpotExchangeRates!#REF!</definedName>
    <definedName name="BLPH158" localSheetId="22">[48]SpotExchangeRates!#REF!</definedName>
    <definedName name="BLPH158">[48]SpotExchangeRates!#REF!</definedName>
    <definedName name="BLPH159" localSheetId="7">[48]SpotExchangeRates!#REF!</definedName>
    <definedName name="BLPH159" localSheetId="12">[48]SpotExchangeRates!#REF!</definedName>
    <definedName name="BLPH159" localSheetId="11">[48]SpotExchangeRates!#REF!</definedName>
    <definedName name="BLPH159" localSheetId="22">[48]SpotExchangeRates!#REF!</definedName>
    <definedName name="BLPH159">[48]SpotExchangeRates!#REF!</definedName>
    <definedName name="BLPH16" localSheetId="7">[48]SpotExchangeRates!#REF!</definedName>
    <definedName name="BLPH16" localSheetId="12">[48]SpotExchangeRates!#REF!</definedName>
    <definedName name="BLPH16" localSheetId="11">[48]SpotExchangeRates!#REF!</definedName>
    <definedName name="BLPH16" localSheetId="22">[48]SpotExchangeRates!#REF!</definedName>
    <definedName name="BLPH16">[48]SpotExchangeRates!#REF!</definedName>
    <definedName name="BLPH160" localSheetId="7">[48]SpotExchangeRates!#REF!</definedName>
    <definedName name="BLPH160" localSheetId="12">[48]SpotExchangeRates!#REF!</definedName>
    <definedName name="BLPH160" localSheetId="11">[48]SpotExchangeRates!#REF!</definedName>
    <definedName name="BLPH160" localSheetId="22">[48]SpotExchangeRates!#REF!</definedName>
    <definedName name="BLPH160">[48]SpotExchangeRates!#REF!</definedName>
    <definedName name="BLPH161" localSheetId="7">[48]SpotExchangeRates!#REF!</definedName>
    <definedName name="BLPH161" localSheetId="12">[48]SpotExchangeRates!#REF!</definedName>
    <definedName name="BLPH161" localSheetId="11">[48]SpotExchangeRates!#REF!</definedName>
    <definedName name="BLPH161" localSheetId="22">[48]SpotExchangeRates!#REF!</definedName>
    <definedName name="BLPH161">[48]SpotExchangeRates!#REF!</definedName>
    <definedName name="BLPH162" localSheetId="7">[48]SpotExchangeRates!#REF!</definedName>
    <definedName name="BLPH162" localSheetId="12">[48]SpotExchangeRates!#REF!</definedName>
    <definedName name="BLPH162" localSheetId="11">[48]SpotExchangeRates!#REF!</definedName>
    <definedName name="BLPH162" localSheetId="22">[48]SpotExchangeRates!#REF!</definedName>
    <definedName name="BLPH162">[48]SpotExchangeRates!#REF!</definedName>
    <definedName name="BLPH163" localSheetId="7">[48]SpotExchangeRates!#REF!</definedName>
    <definedName name="BLPH163" localSheetId="12">[48]SpotExchangeRates!#REF!</definedName>
    <definedName name="BLPH163" localSheetId="11">[48]SpotExchangeRates!#REF!</definedName>
    <definedName name="BLPH163" localSheetId="22">[48]SpotExchangeRates!#REF!</definedName>
    <definedName name="BLPH163">[48]SpotExchangeRates!#REF!</definedName>
    <definedName name="BLPH164" localSheetId="7">[48]StockMarketIndices!#REF!</definedName>
    <definedName name="BLPH164" localSheetId="12">[48]StockMarketIndices!#REF!</definedName>
    <definedName name="BLPH164" localSheetId="11">[48]StockMarketIndices!#REF!</definedName>
    <definedName name="BLPH164" localSheetId="22">[48]StockMarketIndices!#REF!</definedName>
    <definedName name="BLPH164">[48]StockMarketIndices!#REF!</definedName>
    <definedName name="BLPH165" localSheetId="7">[48]StockMarketIndices!#REF!</definedName>
    <definedName name="BLPH165" localSheetId="12">[48]StockMarketIndices!#REF!</definedName>
    <definedName name="BLPH165" localSheetId="11">[48]StockMarketIndices!#REF!</definedName>
    <definedName name="BLPH165" localSheetId="22">[48]StockMarketIndices!#REF!</definedName>
    <definedName name="BLPH165">[48]StockMarketIndices!#REF!</definedName>
    <definedName name="BLPH166">[48]StockMarketIndices!$J$7</definedName>
    <definedName name="BLPH167">[48]StockMarketIndices!$I$7</definedName>
    <definedName name="BLPH168">[48]StockMarketIndices!$H$7</definedName>
    <definedName name="BLPH169" localSheetId="7">[48]StockMarketIndices!#REF!</definedName>
    <definedName name="BLPH169" localSheetId="12">[48]StockMarketIndices!#REF!</definedName>
    <definedName name="BLPH169" localSheetId="11">[48]StockMarketIndices!#REF!</definedName>
    <definedName name="BLPH169" localSheetId="22">[48]StockMarketIndices!#REF!</definedName>
    <definedName name="BLPH169" localSheetId="0">[48]StockMarketIndices!#REF!</definedName>
    <definedName name="BLPH169">[48]StockMarketIndices!#REF!</definedName>
    <definedName name="BLPH17" localSheetId="7">[48]SpotExchangeRates!#REF!</definedName>
    <definedName name="BLPH17" localSheetId="12">[48]SpotExchangeRates!#REF!</definedName>
    <definedName name="BLPH17" localSheetId="11">[48]SpotExchangeRates!#REF!</definedName>
    <definedName name="BLPH17" localSheetId="22">[48]SpotExchangeRates!#REF!</definedName>
    <definedName name="BLPH17" localSheetId="0">[48]SpotExchangeRates!#REF!</definedName>
    <definedName name="BLPH17">[48]SpotExchangeRates!#REF!</definedName>
    <definedName name="BLPH170" localSheetId="7">[48]StockMarketIndices!#REF!</definedName>
    <definedName name="BLPH170" localSheetId="12">[48]StockMarketIndices!#REF!</definedName>
    <definedName name="BLPH170" localSheetId="11">[48]StockMarketIndices!#REF!</definedName>
    <definedName name="BLPH170" localSheetId="22">[48]StockMarketIndices!#REF!</definedName>
    <definedName name="BLPH170" localSheetId="0">[48]StockMarketIndices!#REF!</definedName>
    <definedName name="BLPH170">[48]StockMarketIndices!#REF!</definedName>
    <definedName name="BLPH171">[48]StockMarketIndices!$G$7</definedName>
    <definedName name="BLPH172">[48]StockMarketIndices!$F$7</definedName>
    <definedName name="BLPH173" localSheetId="7">[48]StockMarketIndices!#REF!</definedName>
    <definedName name="BLPH173" localSheetId="12">[48]StockMarketIndices!#REF!</definedName>
    <definedName name="BLPH173" localSheetId="11">[48]StockMarketIndices!#REF!</definedName>
    <definedName name="BLPH173" localSheetId="22">[48]StockMarketIndices!#REF!</definedName>
    <definedName name="BLPH173" localSheetId="0">[48]StockMarketIndices!#REF!</definedName>
    <definedName name="BLPH173">[48]StockMarketIndices!#REF!</definedName>
    <definedName name="BLPH174">[48]StockMarketIndices!$E$7</definedName>
    <definedName name="BLPH175" localSheetId="7">[48]StockMarketIndices!#REF!</definedName>
    <definedName name="BLPH175" localSheetId="12">[48]StockMarketIndices!#REF!</definedName>
    <definedName name="BLPH175" localSheetId="11">[48]StockMarketIndices!#REF!</definedName>
    <definedName name="BLPH175" localSheetId="22">[48]StockMarketIndices!#REF!</definedName>
    <definedName name="BLPH175" localSheetId="0">[48]StockMarketIndices!#REF!</definedName>
    <definedName name="BLPH175">[48]StockMarketIndices!#REF!</definedName>
    <definedName name="BLPH176">[48]StockMarketIndices!$D$7</definedName>
    <definedName name="BLPH177">[48]StockMarketIndices!$B$7</definedName>
    <definedName name="BLPH18" localSheetId="7">[48]SpotExchangeRates!#REF!</definedName>
    <definedName name="BLPH18" localSheetId="12">[48]SpotExchangeRates!#REF!</definedName>
    <definedName name="BLPH18" localSheetId="11">[48]SpotExchangeRates!#REF!</definedName>
    <definedName name="BLPH18" localSheetId="22">[48]SpotExchangeRates!#REF!</definedName>
    <definedName name="BLPH18" localSheetId="0">[48]SpotExchangeRates!#REF!</definedName>
    <definedName name="BLPH18">[48]SpotExchangeRates!#REF!</definedName>
    <definedName name="BLPH19" localSheetId="7">[48]SpotExchangeRates!#REF!</definedName>
    <definedName name="BLPH19" localSheetId="12">[48]SpotExchangeRates!#REF!</definedName>
    <definedName name="BLPH19" localSheetId="11">[48]SpotExchangeRates!#REF!</definedName>
    <definedName name="BLPH19" localSheetId="22">[48]SpotExchangeRates!#REF!</definedName>
    <definedName name="BLPH19" localSheetId="0">[48]SpotExchangeRates!#REF!</definedName>
    <definedName name="BLPH19">[48]SpotExchangeRates!#REF!</definedName>
    <definedName name="BLPH2" localSheetId="7">#REF!</definedName>
    <definedName name="BLPH2" localSheetId="12">#REF!</definedName>
    <definedName name="BLPH2" localSheetId="11">#REF!</definedName>
    <definedName name="BLPH2" localSheetId="22">#REF!</definedName>
    <definedName name="BLPH2" localSheetId="0">#REF!</definedName>
    <definedName name="BLPH2">#REF!</definedName>
    <definedName name="BLPH20" localSheetId="7">[48]SpotExchangeRates!#REF!</definedName>
    <definedName name="BLPH20" localSheetId="12">[48]SpotExchangeRates!#REF!</definedName>
    <definedName name="BLPH20" localSheetId="11">[48]SpotExchangeRates!#REF!</definedName>
    <definedName name="BLPH20" localSheetId="22">[48]SpotExchangeRates!#REF!</definedName>
    <definedName name="BLPH20" localSheetId="0">[48]SpotExchangeRates!#REF!</definedName>
    <definedName name="BLPH20">[48]SpotExchangeRates!#REF!</definedName>
    <definedName name="BLPH20023" localSheetId="7">#REF!</definedName>
    <definedName name="BLPH20023" localSheetId="12">#REF!</definedName>
    <definedName name="BLPH20023" localSheetId="11">#REF!</definedName>
    <definedName name="BLPH20023" localSheetId="22">#REF!</definedName>
    <definedName name="BLPH20023" localSheetId="0">#REF!</definedName>
    <definedName name="BLPH20023">#REF!</definedName>
    <definedName name="BLPH21" localSheetId="7">[48]SpotExchangeRates!#REF!</definedName>
    <definedName name="BLPH21" localSheetId="12">[48]SpotExchangeRates!#REF!</definedName>
    <definedName name="BLPH21" localSheetId="11">[48]SpotExchangeRates!#REF!</definedName>
    <definedName name="BLPH21" localSheetId="22">[48]SpotExchangeRates!#REF!</definedName>
    <definedName name="BLPH21" localSheetId="0">[48]SpotExchangeRates!#REF!</definedName>
    <definedName name="BLPH21">[48]SpotExchangeRates!#REF!</definedName>
    <definedName name="BLPH22" localSheetId="7">[48]SpotExchangeRates!#REF!</definedName>
    <definedName name="BLPH22" localSheetId="12">[48]SpotExchangeRates!#REF!</definedName>
    <definedName name="BLPH22" localSheetId="11">[48]SpotExchangeRates!#REF!</definedName>
    <definedName name="BLPH22" localSheetId="22">[48]SpotExchangeRates!#REF!</definedName>
    <definedName name="BLPH22" localSheetId="0">[48]SpotExchangeRates!#REF!</definedName>
    <definedName name="BLPH22">[48]SpotExchangeRates!#REF!</definedName>
    <definedName name="BLPH23" localSheetId="7">[48]SpotExchangeRates!#REF!</definedName>
    <definedName name="BLPH23" localSheetId="12">[48]SpotExchangeRates!#REF!</definedName>
    <definedName name="BLPH23" localSheetId="11">[48]SpotExchangeRates!#REF!</definedName>
    <definedName name="BLPH23" localSheetId="22">[48]SpotExchangeRates!#REF!</definedName>
    <definedName name="BLPH23" localSheetId="0">[48]SpotExchangeRates!#REF!</definedName>
    <definedName name="BLPH23">[48]SpotExchangeRates!#REF!</definedName>
    <definedName name="BLPH24" localSheetId="7">[48]SpotExchangeRates!#REF!</definedName>
    <definedName name="BLPH24" localSheetId="12">[48]SpotExchangeRates!#REF!</definedName>
    <definedName name="BLPH24" localSheetId="11">[48]SpotExchangeRates!#REF!</definedName>
    <definedName name="BLPH24" localSheetId="22">[48]SpotExchangeRates!#REF!</definedName>
    <definedName name="BLPH24" localSheetId="0">[48]SpotExchangeRates!#REF!</definedName>
    <definedName name="BLPH24">[48]SpotExchangeRates!#REF!</definedName>
    <definedName name="BLPH25" localSheetId="7">[48]SpotExchangeRates!#REF!</definedName>
    <definedName name="BLPH25" localSheetId="12">[48]SpotExchangeRates!#REF!</definedName>
    <definedName name="BLPH25" localSheetId="11">[48]SpotExchangeRates!#REF!</definedName>
    <definedName name="BLPH25" localSheetId="22">[48]SpotExchangeRates!#REF!</definedName>
    <definedName name="BLPH25" localSheetId="0">[48]SpotExchangeRates!#REF!</definedName>
    <definedName name="BLPH25">[48]SpotExchangeRates!#REF!</definedName>
    <definedName name="BLPH26" localSheetId="7">[48]SpotExchangeRates!#REF!</definedName>
    <definedName name="BLPH26" localSheetId="12">[48]SpotExchangeRates!#REF!</definedName>
    <definedName name="BLPH26" localSheetId="11">[48]SpotExchangeRates!#REF!</definedName>
    <definedName name="BLPH26" localSheetId="22">[48]SpotExchangeRates!#REF!</definedName>
    <definedName name="BLPH26">[48]SpotExchangeRates!#REF!</definedName>
    <definedName name="BLPH27" localSheetId="7">[48]SpotExchangeRates!#REF!</definedName>
    <definedName name="BLPH27" localSheetId="12">[48]SpotExchangeRates!#REF!</definedName>
    <definedName name="BLPH27" localSheetId="11">[48]SpotExchangeRates!#REF!</definedName>
    <definedName name="BLPH27" localSheetId="22">[48]SpotExchangeRates!#REF!</definedName>
    <definedName name="BLPH27">[48]SpotExchangeRates!#REF!</definedName>
    <definedName name="BLPH28" localSheetId="7">[48]SpotExchangeRates!#REF!</definedName>
    <definedName name="BLPH28" localSheetId="12">[48]SpotExchangeRates!#REF!</definedName>
    <definedName name="BLPH28" localSheetId="11">[48]SpotExchangeRates!#REF!</definedName>
    <definedName name="BLPH28" localSheetId="22">[48]SpotExchangeRates!#REF!</definedName>
    <definedName name="BLPH28">[48]SpotExchangeRates!#REF!</definedName>
    <definedName name="BLPH29" localSheetId="7">[48]SpotExchangeRates!#REF!</definedName>
    <definedName name="BLPH29" localSheetId="12">[48]SpotExchangeRates!#REF!</definedName>
    <definedName name="BLPH29" localSheetId="11">[48]SpotExchangeRates!#REF!</definedName>
    <definedName name="BLPH29" localSheetId="22">[48]SpotExchangeRates!#REF!</definedName>
    <definedName name="BLPH29">[48]SpotExchangeRates!#REF!</definedName>
    <definedName name="BLPH3" localSheetId="7">[50]dataEmbiDeficit!#REF!</definedName>
    <definedName name="BLPH3" localSheetId="12">[50]dataEmbiDeficit!#REF!</definedName>
    <definedName name="BLPH3" localSheetId="11">[50]dataEmbiDeficit!#REF!</definedName>
    <definedName name="BLPH3" localSheetId="22">[50]dataEmbiDeficit!#REF!</definedName>
    <definedName name="BLPH3">[50]dataEmbiDeficit!#REF!</definedName>
    <definedName name="BLPH30" localSheetId="7">[48]SpotExchangeRates!#REF!</definedName>
    <definedName name="BLPH30" localSheetId="12">[48]SpotExchangeRates!#REF!</definedName>
    <definedName name="BLPH30" localSheetId="11">[48]SpotExchangeRates!#REF!</definedName>
    <definedName name="BLPH30" localSheetId="22">[48]SpotExchangeRates!#REF!</definedName>
    <definedName name="BLPH30">[48]SpotExchangeRates!#REF!</definedName>
    <definedName name="BLPH31" localSheetId="7">[48]SpotExchangeRates!#REF!</definedName>
    <definedName name="BLPH31" localSheetId="12">[48]SpotExchangeRates!#REF!</definedName>
    <definedName name="BLPH31" localSheetId="11">[48]SpotExchangeRates!#REF!</definedName>
    <definedName name="BLPH31" localSheetId="22">[48]SpotExchangeRates!#REF!</definedName>
    <definedName name="BLPH31">[48]SpotExchangeRates!#REF!</definedName>
    <definedName name="BLPH32" localSheetId="7">[48]SpotExchangeRates!#REF!</definedName>
    <definedName name="BLPH32" localSheetId="12">[48]SpotExchangeRates!#REF!</definedName>
    <definedName name="BLPH32" localSheetId="11">[48]SpotExchangeRates!#REF!</definedName>
    <definedName name="BLPH32" localSheetId="22">[48]SpotExchangeRates!#REF!</definedName>
    <definedName name="BLPH32">[48]SpotExchangeRates!#REF!</definedName>
    <definedName name="BLPH33" localSheetId="7">[48]SpotExchangeRates!#REF!</definedName>
    <definedName name="BLPH33" localSheetId="12">[48]SpotExchangeRates!#REF!</definedName>
    <definedName name="BLPH33" localSheetId="11">[48]SpotExchangeRates!#REF!</definedName>
    <definedName name="BLPH33" localSheetId="22">[48]SpotExchangeRates!#REF!</definedName>
    <definedName name="BLPH33">[48]SpotExchangeRates!#REF!</definedName>
    <definedName name="BLPH34" localSheetId="7">[48]SpotExchangeRates!#REF!</definedName>
    <definedName name="BLPH34" localSheetId="12">[48]SpotExchangeRates!#REF!</definedName>
    <definedName name="BLPH34" localSheetId="11">[48]SpotExchangeRates!#REF!</definedName>
    <definedName name="BLPH34" localSheetId="22">[48]SpotExchangeRates!#REF!</definedName>
    <definedName name="BLPH34">[48]SpotExchangeRates!#REF!</definedName>
    <definedName name="BLPH35" localSheetId="7">[48]SpotExchangeRates!#REF!</definedName>
    <definedName name="BLPH35" localSheetId="12">[48]SpotExchangeRates!#REF!</definedName>
    <definedName name="BLPH35" localSheetId="11">[48]SpotExchangeRates!#REF!</definedName>
    <definedName name="BLPH35" localSheetId="22">[48]SpotExchangeRates!#REF!</definedName>
    <definedName name="BLPH35">[48]SpotExchangeRates!#REF!</definedName>
    <definedName name="BLPH36" localSheetId="7">[48]SpotExchangeRates!#REF!</definedName>
    <definedName name="BLPH36" localSheetId="12">[48]SpotExchangeRates!#REF!</definedName>
    <definedName name="BLPH36" localSheetId="11">[48]SpotExchangeRates!#REF!</definedName>
    <definedName name="BLPH36" localSheetId="22">[48]SpotExchangeRates!#REF!</definedName>
    <definedName name="BLPH36">[48]SpotExchangeRates!#REF!</definedName>
    <definedName name="BLPH37" localSheetId="7">[48]SpotExchangeRates!#REF!</definedName>
    <definedName name="BLPH37" localSheetId="12">[48]SpotExchangeRates!#REF!</definedName>
    <definedName name="BLPH37" localSheetId="11">[48]SpotExchangeRates!#REF!</definedName>
    <definedName name="BLPH37" localSheetId="22">[48]SpotExchangeRates!#REF!</definedName>
    <definedName name="BLPH37">[48]SpotExchangeRates!#REF!</definedName>
    <definedName name="BLPH38" localSheetId="7">[48]SpotExchangeRates!#REF!</definedName>
    <definedName name="BLPH38" localSheetId="12">[48]SpotExchangeRates!#REF!</definedName>
    <definedName name="BLPH38" localSheetId="11">[48]SpotExchangeRates!#REF!</definedName>
    <definedName name="BLPH38" localSheetId="22">[48]SpotExchangeRates!#REF!</definedName>
    <definedName name="BLPH38">[48]SpotExchangeRates!#REF!</definedName>
    <definedName name="BLPH39" localSheetId="7">[48]SpotExchangeRates!#REF!</definedName>
    <definedName name="BLPH39" localSheetId="12">[48]SpotExchangeRates!#REF!</definedName>
    <definedName name="BLPH39" localSheetId="11">[48]SpotExchangeRates!#REF!</definedName>
    <definedName name="BLPH39" localSheetId="22">[48]SpotExchangeRates!#REF!</definedName>
    <definedName name="BLPH39">[48]SpotExchangeRates!#REF!</definedName>
    <definedName name="BLPH4" localSheetId="7">[50]dataEmbiDeficit!#REF!</definedName>
    <definedName name="BLPH4" localSheetId="12">[50]dataEmbiDeficit!#REF!</definedName>
    <definedName name="BLPH4" localSheetId="11">[50]dataEmbiDeficit!#REF!</definedName>
    <definedName name="BLPH4" localSheetId="22">[50]dataEmbiDeficit!#REF!</definedName>
    <definedName name="BLPH4">[50]dataEmbiDeficit!#REF!</definedName>
    <definedName name="BLPH40" localSheetId="7">[48]SpotExchangeRates!#REF!</definedName>
    <definedName name="BLPH40" localSheetId="12">[48]SpotExchangeRates!#REF!</definedName>
    <definedName name="BLPH40" localSheetId="11">[48]SpotExchangeRates!#REF!</definedName>
    <definedName name="BLPH40" localSheetId="22">[48]SpotExchangeRates!#REF!</definedName>
    <definedName name="BLPH40">[48]SpotExchangeRates!#REF!</definedName>
    <definedName name="BLPH4000002" localSheetId="7">[51]embi_day!#REF!</definedName>
    <definedName name="BLPH4000002" localSheetId="12">[51]embi_day!#REF!</definedName>
    <definedName name="BLPH4000002" localSheetId="11">[51]embi_day!#REF!</definedName>
    <definedName name="BLPH4000002" localSheetId="22">[51]embi_day!#REF!</definedName>
    <definedName name="BLPH4000002">[51]embi_day!#REF!</definedName>
    <definedName name="BLPH4000003" localSheetId="7">[51]embi_day!#REF!</definedName>
    <definedName name="BLPH4000003" localSheetId="12">[51]embi_day!#REF!</definedName>
    <definedName name="BLPH4000003" localSheetId="11">[51]embi_day!#REF!</definedName>
    <definedName name="BLPH4000003" localSheetId="22">[51]embi_day!#REF!</definedName>
    <definedName name="BLPH4000003">[51]embi_day!#REF!</definedName>
    <definedName name="BLPH4000004" localSheetId="7">[51]embi_day!#REF!</definedName>
    <definedName name="BLPH4000004" localSheetId="12">[51]embi_day!#REF!</definedName>
    <definedName name="BLPH4000004" localSheetId="11">[51]embi_day!#REF!</definedName>
    <definedName name="BLPH4000004" localSheetId="22">[51]embi_day!#REF!</definedName>
    <definedName name="BLPH4000004">[51]embi_day!#REF!</definedName>
    <definedName name="BLPH4000005" localSheetId="7">[51]embi_day!#REF!</definedName>
    <definedName name="BLPH4000005" localSheetId="12">[51]embi_day!#REF!</definedName>
    <definedName name="BLPH4000005" localSheetId="11">[51]embi_day!#REF!</definedName>
    <definedName name="BLPH4000005" localSheetId="22">[51]embi_day!#REF!</definedName>
    <definedName name="BLPH4000005">[51]embi_day!#REF!</definedName>
    <definedName name="BLPH4000006" localSheetId="7">[51]embi_day!#REF!</definedName>
    <definedName name="BLPH4000006" localSheetId="12">[51]embi_day!#REF!</definedName>
    <definedName name="BLPH4000006" localSheetId="11">[51]embi_day!#REF!</definedName>
    <definedName name="BLPH4000006" localSheetId="22">[51]embi_day!#REF!</definedName>
    <definedName name="BLPH4000006">[51]embi_day!#REF!</definedName>
    <definedName name="BLPH4000007" localSheetId="7">[51]embi_day!#REF!</definedName>
    <definedName name="BLPH4000007" localSheetId="12">[51]embi_day!#REF!</definedName>
    <definedName name="BLPH4000007" localSheetId="11">[51]embi_day!#REF!</definedName>
    <definedName name="BLPH4000007" localSheetId="22">[51]embi_day!#REF!</definedName>
    <definedName name="BLPH4000007">[51]embi_day!#REF!</definedName>
    <definedName name="BLPH4000008" localSheetId="7">[51]embi_day!#REF!</definedName>
    <definedName name="BLPH4000008" localSheetId="12">[51]embi_day!#REF!</definedName>
    <definedName name="BLPH4000008" localSheetId="11">[51]embi_day!#REF!</definedName>
    <definedName name="BLPH4000008" localSheetId="22">[51]embi_day!#REF!</definedName>
    <definedName name="BLPH4000008">[51]embi_day!#REF!</definedName>
    <definedName name="BLPH4000009" localSheetId="7">[51]embi_day!#REF!</definedName>
    <definedName name="BLPH4000009" localSheetId="12">[51]embi_day!#REF!</definedName>
    <definedName name="BLPH4000009" localSheetId="11">[51]embi_day!#REF!</definedName>
    <definedName name="BLPH4000009" localSheetId="22">[51]embi_day!#REF!</definedName>
    <definedName name="BLPH4000009">[51]embi_day!#REF!</definedName>
    <definedName name="BLPH4000011" localSheetId="7">[51]embi_day!#REF!</definedName>
    <definedName name="BLPH4000011" localSheetId="12">[51]embi_day!#REF!</definedName>
    <definedName name="BLPH4000011" localSheetId="11">[51]embi_day!#REF!</definedName>
    <definedName name="BLPH4000011" localSheetId="22">[51]embi_day!#REF!</definedName>
    <definedName name="BLPH4000011">[51]embi_day!#REF!</definedName>
    <definedName name="BLPH4000012" localSheetId="7">[51]embi_day!#REF!</definedName>
    <definedName name="BLPH4000012" localSheetId="12">[51]embi_day!#REF!</definedName>
    <definedName name="BLPH4000012" localSheetId="11">[51]embi_day!#REF!</definedName>
    <definedName name="BLPH4000012" localSheetId="22">[51]embi_day!#REF!</definedName>
    <definedName name="BLPH4000012">[51]embi_day!#REF!</definedName>
    <definedName name="BLPH4000014" localSheetId="7">[51]embi_day!#REF!</definedName>
    <definedName name="BLPH4000014" localSheetId="12">[51]embi_day!#REF!</definedName>
    <definedName name="BLPH4000014" localSheetId="11">[51]embi_day!#REF!</definedName>
    <definedName name="BLPH4000014" localSheetId="22">[51]embi_day!#REF!</definedName>
    <definedName name="BLPH4000014">[51]embi_day!#REF!</definedName>
    <definedName name="BLPH4000015" localSheetId="7">[51]embi_day!#REF!</definedName>
    <definedName name="BLPH4000015" localSheetId="12">[51]embi_day!#REF!</definedName>
    <definedName name="BLPH4000015" localSheetId="11">[51]embi_day!#REF!</definedName>
    <definedName name="BLPH4000015" localSheetId="22">[51]embi_day!#REF!</definedName>
    <definedName name="BLPH4000015">[51]embi_day!#REF!</definedName>
    <definedName name="BLPH41" localSheetId="7">[48]SpotExchangeRates!#REF!</definedName>
    <definedName name="BLPH41" localSheetId="12">[48]SpotExchangeRates!#REF!</definedName>
    <definedName name="BLPH41" localSheetId="11">[48]SpotExchangeRates!#REF!</definedName>
    <definedName name="BLPH41" localSheetId="22">[48]SpotExchangeRates!#REF!</definedName>
    <definedName name="BLPH41">[48]SpotExchangeRates!#REF!</definedName>
    <definedName name="BLPH42" localSheetId="7">[48]SpotExchangeRates!#REF!</definedName>
    <definedName name="BLPH42" localSheetId="12">[48]SpotExchangeRates!#REF!</definedName>
    <definedName name="BLPH42" localSheetId="11">[48]SpotExchangeRates!#REF!</definedName>
    <definedName name="BLPH42" localSheetId="22">[48]SpotExchangeRates!#REF!</definedName>
    <definedName name="BLPH42">[48]SpotExchangeRates!#REF!</definedName>
    <definedName name="BLPH43" localSheetId="7">[48]SpotExchangeRates!#REF!</definedName>
    <definedName name="BLPH43" localSheetId="12">[48]SpotExchangeRates!#REF!</definedName>
    <definedName name="BLPH43" localSheetId="11">[48]SpotExchangeRates!#REF!</definedName>
    <definedName name="BLPH43" localSheetId="22">[48]SpotExchangeRates!#REF!</definedName>
    <definedName name="BLPH43">[48]SpotExchangeRates!#REF!</definedName>
    <definedName name="BLPH44" localSheetId="7">[48]SpotExchangeRates!#REF!</definedName>
    <definedName name="BLPH44" localSheetId="12">[48]SpotExchangeRates!#REF!</definedName>
    <definedName name="BLPH44" localSheetId="11">[48]SpotExchangeRates!#REF!</definedName>
    <definedName name="BLPH44" localSheetId="22">[48]SpotExchangeRates!#REF!</definedName>
    <definedName name="BLPH44">[48]SpotExchangeRates!#REF!</definedName>
    <definedName name="BLPH45" localSheetId="7">[48]SpotExchangeRates!#REF!</definedName>
    <definedName name="BLPH45" localSheetId="12">[48]SpotExchangeRates!#REF!</definedName>
    <definedName name="BLPH45" localSheetId="11">[48]SpotExchangeRates!#REF!</definedName>
    <definedName name="BLPH45" localSheetId="22">[48]SpotExchangeRates!#REF!</definedName>
    <definedName name="BLPH45">[48]SpotExchangeRates!#REF!</definedName>
    <definedName name="BLPH46" localSheetId="7">[48]SpotExchangeRates!#REF!</definedName>
    <definedName name="BLPH46" localSheetId="12">[48]SpotExchangeRates!#REF!</definedName>
    <definedName name="BLPH46" localSheetId="11">[48]SpotExchangeRates!#REF!</definedName>
    <definedName name="BLPH46" localSheetId="22">[48]SpotExchangeRates!#REF!</definedName>
    <definedName name="BLPH46">[48]SpotExchangeRates!#REF!</definedName>
    <definedName name="BLPH47" localSheetId="7">#REF!</definedName>
    <definedName name="BLPH47" localSheetId="12">#REF!</definedName>
    <definedName name="BLPH47" localSheetId="11">#REF!</definedName>
    <definedName name="BLPH47" localSheetId="22">#REF!</definedName>
    <definedName name="BLPH47" localSheetId="0">#REF!</definedName>
    <definedName name="BLPH47">#REF!</definedName>
    <definedName name="BLPH5" localSheetId="7">#REF!</definedName>
    <definedName name="BLPH5" localSheetId="12">#REF!</definedName>
    <definedName name="BLPH5" localSheetId="11">#REF!</definedName>
    <definedName name="BLPH5" localSheetId="22">#REF!</definedName>
    <definedName name="BLPH5" localSheetId="0">#REF!</definedName>
    <definedName name="BLPH5">#REF!</definedName>
    <definedName name="BLPH56" localSheetId="7">[48]SpotExchangeRates!#REF!</definedName>
    <definedName name="BLPH56" localSheetId="12">[48]SpotExchangeRates!#REF!</definedName>
    <definedName name="BLPH56" localSheetId="11">[48]SpotExchangeRates!#REF!</definedName>
    <definedName name="BLPH56" localSheetId="22">[48]SpotExchangeRates!#REF!</definedName>
    <definedName name="BLPH56" localSheetId="0">[48]SpotExchangeRates!#REF!</definedName>
    <definedName name="BLPH56">[48]SpotExchangeRates!#REF!</definedName>
    <definedName name="BLPH57" localSheetId="7">[48]SpotExchangeRates!#REF!</definedName>
    <definedName name="BLPH57" localSheetId="12">[48]SpotExchangeRates!#REF!</definedName>
    <definedName name="BLPH57" localSheetId="11">[48]SpotExchangeRates!#REF!</definedName>
    <definedName name="BLPH57" localSheetId="22">[48]SpotExchangeRates!#REF!</definedName>
    <definedName name="BLPH57" localSheetId="0">[48]SpotExchangeRates!#REF!</definedName>
    <definedName name="BLPH57">[48]SpotExchangeRates!#REF!</definedName>
    <definedName name="BLPH58" localSheetId="7">[48]SpotExchangeRates!#REF!</definedName>
    <definedName name="BLPH58" localSheetId="12">[48]SpotExchangeRates!#REF!</definedName>
    <definedName name="BLPH58" localSheetId="11">[48]SpotExchangeRates!#REF!</definedName>
    <definedName name="BLPH58" localSheetId="22">[48]SpotExchangeRates!#REF!</definedName>
    <definedName name="BLPH58">[48]SpotExchangeRates!#REF!</definedName>
    <definedName name="BLPH6" localSheetId="7">#REF!</definedName>
    <definedName name="BLPH6" localSheetId="12">#REF!</definedName>
    <definedName name="BLPH6" localSheetId="11">#REF!</definedName>
    <definedName name="BLPH6" localSheetId="22">#REF!</definedName>
    <definedName name="BLPH6" localSheetId="0">#REF!</definedName>
    <definedName name="BLPH6">#REF!</definedName>
    <definedName name="BLPH7" localSheetId="7">[48]SpotExchangeRates!#REF!</definedName>
    <definedName name="BLPH7" localSheetId="12">[48]SpotExchangeRates!#REF!</definedName>
    <definedName name="BLPH7" localSheetId="11">[48]SpotExchangeRates!#REF!</definedName>
    <definedName name="BLPH7" localSheetId="22">[48]SpotExchangeRates!#REF!</definedName>
    <definedName name="BLPH7">[48]SpotExchangeRates!#REF!</definedName>
    <definedName name="BLPH78" localSheetId="7">[51]GenericIR!#REF!</definedName>
    <definedName name="BLPH78" localSheetId="12">[51]GenericIR!#REF!</definedName>
    <definedName name="BLPH78" localSheetId="11">[51]GenericIR!#REF!</definedName>
    <definedName name="BLPH78" localSheetId="22">[51]GenericIR!#REF!</definedName>
    <definedName name="BLPH78">[51]GenericIR!#REF!</definedName>
    <definedName name="BLPH8">'[52]Ex rate bloom'!$V$4</definedName>
    <definedName name="BLPH86" localSheetId="7">[48]SpotExchangeRates!#REF!</definedName>
    <definedName name="BLPH86" localSheetId="12">[48]SpotExchangeRates!#REF!</definedName>
    <definedName name="BLPH86" localSheetId="11">[48]SpotExchangeRates!#REF!</definedName>
    <definedName name="BLPH86" localSheetId="22">[48]SpotExchangeRates!#REF!</definedName>
    <definedName name="BLPH86" localSheetId="0">[48]SpotExchangeRates!#REF!</definedName>
    <definedName name="BLPH86">[48]SpotExchangeRates!#REF!</definedName>
    <definedName name="BLPH87" localSheetId="7">[48]SpotExchangeRates!#REF!</definedName>
    <definedName name="BLPH87" localSheetId="12">[48]SpotExchangeRates!#REF!</definedName>
    <definedName name="BLPH87" localSheetId="11">[48]SpotExchangeRates!#REF!</definedName>
    <definedName name="BLPH87" localSheetId="22">[48]SpotExchangeRates!#REF!</definedName>
    <definedName name="BLPH87" localSheetId="0">[48]SpotExchangeRates!#REF!</definedName>
    <definedName name="BLPH87">[48]SpotExchangeRates!#REF!</definedName>
    <definedName name="BLPH88">[48]SpotExchangeRates!$D$10</definedName>
    <definedName name="BLPH89" localSheetId="7">[48]SpotExchangeRates!#REF!</definedName>
    <definedName name="BLPH89" localSheetId="12">[48]SpotExchangeRates!#REF!</definedName>
    <definedName name="BLPH89" localSheetId="11">[48]SpotExchangeRates!#REF!</definedName>
    <definedName name="BLPH89" localSheetId="22">[48]SpotExchangeRates!#REF!</definedName>
    <definedName name="BLPH89" localSheetId="0">[48]SpotExchangeRates!#REF!</definedName>
    <definedName name="BLPH89">[48]SpotExchangeRates!#REF!</definedName>
    <definedName name="BLPH9" localSheetId="7">'[53]Excel History Wizard'!#REF!</definedName>
    <definedName name="BLPH9" localSheetId="12">'[53]Excel History Wizard'!#REF!</definedName>
    <definedName name="BLPH9" localSheetId="11">'[53]Excel History Wizard'!#REF!</definedName>
    <definedName name="BLPH9" localSheetId="22">'[53]Excel History Wizard'!#REF!</definedName>
    <definedName name="BLPH9" localSheetId="0">'[53]Excel History Wizard'!#REF!</definedName>
    <definedName name="BLPH9">'[53]Excel History Wizard'!#REF!</definedName>
    <definedName name="BLPH90">[48]SpotExchangeRates!$E$10</definedName>
    <definedName name="BLPH91">[48]SpotExchangeRates!$F$10</definedName>
    <definedName name="BLPH92" localSheetId="7">[48]SpotExchangeRates!#REF!</definedName>
    <definedName name="BLPH92" localSheetId="12">[48]SpotExchangeRates!#REF!</definedName>
    <definedName name="BLPH92" localSheetId="11">[48]SpotExchangeRates!#REF!</definedName>
    <definedName name="BLPH92" localSheetId="22">[48]SpotExchangeRates!#REF!</definedName>
    <definedName name="BLPH92" localSheetId="0">[48]SpotExchangeRates!#REF!</definedName>
    <definedName name="BLPH92">[48]SpotExchangeRates!#REF!</definedName>
    <definedName name="BLPH93" localSheetId="7">[48]SpotExchangeRates!#REF!</definedName>
    <definedName name="BLPH93" localSheetId="12">[48]SpotExchangeRates!#REF!</definedName>
    <definedName name="BLPH93" localSheetId="11">[48]SpotExchangeRates!#REF!</definedName>
    <definedName name="BLPH93" localSheetId="22">[48]SpotExchangeRates!#REF!</definedName>
    <definedName name="BLPH93" localSheetId="0">[48]SpotExchangeRates!#REF!</definedName>
    <definedName name="BLPH93">[48]SpotExchangeRates!#REF!</definedName>
    <definedName name="BLPH94">[48]SpotExchangeRates!$G$10</definedName>
    <definedName name="BLPH95">[48]SpotExchangeRates!$H$10</definedName>
    <definedName name="BLPH96">[48]SpotExchangeRates!$I$10</definedName>
    <definedName name="BLPH97" localSheetId="7">[48]SpotExchangeRates!#REF!</definedName>
    <definedName name="BLPH97" localSheetId="12">[48]SpotExchangeRates!#REF!</definedName>
    <definedName name="BLPH97" localSheetId="11">[48]SpotExchangeRates!#REF!</definedName>
    <definedName name="BLPH97" localSheetId="22">[48]SpotExchangeRates!#REF!</definedName>
    <definedName name="BLPH97" localSheetId="0">[48]SpotExchangeRates!#REF!</definedName>
    <definedName name="BLPH97">[48]SpotExchangeRates!#REF!</definedName>
    <definedName name="BLPH98" localSheetId="7">[48]SpotExchangeRates!#REF!</definedName>
    <definedName name="BLPH98" localSheetId="12">[48]SpotExchangeRates!#REF!</definedName>
    <definedName name="BLPH98" localSheetId="11">[48]SpotExchangeRates!#REF!</definedName>
    <definedName name="BLPH98" localSheetId="22">[48]SpotExchangeRates!#REF!</definedName>
    <definedName name="BLPH98" localSheetId="0">[48]SpotExchangeRates!#REF!</definedName>
    <definedName name="BLPH98">[48]SpotExchangeRates!#REF!</definedName>
    <definedName name="BLPH99" localSheetId="7">[48]SpotExchangeRates!#REF!</definedName>
    <definedName name="BLPH99" localSheetId="12">[48]SpotExchangeRates!#REF!</definedName>
    <definedName name="BLPH99" localSheetId="11">[48]SpotExchangeRates!#REF!</definedName>
    <definedName name="BLPH99" localSheetId="22">[48]SpotExchangeRates!#REF!</definedName>
    <definedName name="BLPH99" localSheetId="0">[48]SpotExchangeRates!#REF!</definedName>
    <definedName name="BLPH99">[48]SpotExchangeRates!#REF!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[54]!BORRA_CUADROS</definedName>
    <definedName name="BORRA_CUADROS" localSheetId="12">[54]!BORRA_CUADROS</definedName>
    <definedName name="BORRA_CUADROS" localSheetId="11">[54]!BORRA_CUADROS</definedName>
    <definedName name="BORRA_CUADROS" localSheetId="22">[54]!BORRA_CUADROS</definedName>
    <definedName name="BORRA_CUADROS">[54]!BORRA_CUADROS</definedName>
    <definedName name="brf" localSheetId="12">{"Tab1",#N/A,FALSE,"P";"Tab2",#N/A,FALSE,"P"}</definedName>
    <definedName name="brf" localSheetId="0">{"Tab1",#N/A,FALSE,"P";"Tab2",#N/A,FALSE,"P"}</definedName>
    <definedName name="brf">{"Tab1",#N/A,FALSE,"P";"Tab2",#N/A,FALSE,"P"}</definedName>
    <definedName name="bv" localSheetId="12">{"Main Economic Indicators",#N/A,FALSE,"C"}</definedName>
    <definedName name="bv" localSheetId="0">{"Main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0">[55]Claves!$AF$2:$AF$10</definedName>
    <definedName name="Capítulo__Ingresos">[56]Claves!$AF$2:$AF$10</definedName>
    <definedName name="cc" localSheetId="12">{"Riqfin97",#N/A,FALSE,"Tran";"Riqfinpro",#N/A,FALSE,"Tran"}</definedName>
    <definedName name="cc" localSheetId="0">{"Riqfin97",#N/A,FALSE,"Tran";"Riqfinpro",#N/A,FALSE,"Tran"}</definedName>
    <definedName name="cc">{"Riqfin97",#N/A,FALSE,"Tran";"Riqfinpro",#N/A,FALSE,"Tran"}</definedName>
    <definedName name="ccc" localSheetId="12">{"Riqfin97",#N/A,FALSE,"Tran";"Riqfinpro",#N/A,FALSE,"Tran"}</definedName>
    <definedName name="ccc" localSheetId="0">{"Riqfin97",#N/A,FALSE,"Tran";"Riqfinpro",#N/A,FALSE,"Tran"}</definedName>
    <definedName name="ccc">{"Riqfin97",#N/A,FALSE,"Tran";"Riqfinpro",#N/A,FALSE,"Tran"}</definedName>
    <definedName name="ccccc" localSheetId="12">{"Minpmon",#N/A,FALSE,"Monthinput"}</definedName>
    <definedName name="ccccc" localSheetId="0">{"Minpmon",#N/A,FALSE,"Monthinput"}</definedName>
    <definedName name="ccccc">{"Minpmon",#N/A,FALSE,"Monthinput"}</definedName>
    <definedName name="cccm" localSheetId="12">{"Riqfin97",#N/A,FALSE,"Tran";"Riqfinpro",#N/A,FALSE,"Tran"}</definedName>
    <definedName name="cccm" localSheetId="0">{"Riqfin97",#N/A,FALSE,"Tran";"Riqfinpro",#N/A,FALSE,"Tran"}</definedName>
    <definedName name="cccm">{"Riqfin97",#N/A,FALSE,"Tran";"Riqfinpro",#N/A,FALSE,"Tran"}</definedName>
    <definedName name="cde" localSheetId="12">{"Riqfin97",#N/A,FALSE,"Tran";"Riqfinpro",#N/A,FALSE,"Tran"}</definedName>
    <definedName name="cde" localSheetId="0">{"Riqfin97",#N/A,FALSE,"Tran";"Riqfinpro",#N/A,FALSE,"Tran"}</definedName>
    <definedName name="cde">{"Riqfin97",#N/A,FALSE,"Tran";"Riqfinpro",#N/A,FALSE,"Tran"}</definedName>
    <definedName name="cdert" localSheetId="12">{"Minpmon",#N/A,FALSE,"Monthinput"}</definedName>
    <definedName name="cdert" localSheetId="0">{"Minpmon",#N/A,FALSE,"Monthinput"}</definedName>
    <definedName name="cdert">{"Minpmon",#N/A,FALSE,"Monthinput"}</definedName>
    <definedName name="Colombia___Summary_Accounts_of_the_Financial_System" localSheetId="7">[57]!base-flow</definedName>
    <definedName name="Colombia___Summary_Accounts_of_the_Financial_System" localSheetId="12">[57]!base-flow</definedName>
    <definedName name="Colombia___Summary_Accounts_of_the_Financial_System" localSheetId="11">[57]!base-flow</definedName>
    <definedName name="Colombia___Summary_Accounts_of_the_Financial_System" localSheetId="22">[57]!base-flow</definedName>
    <definedName name="Colombia___Summary_Accounts_of_the_Financial_System" localSheetId="0">[58]!base-flow</definedName>
    <definedName name="Colombia___Summary_Accounts_of_the_Financial_System">[57]!base-flow</definedName>
    <definedName name="Contents" localSheetId="0">[5]Contents!$A$1:$E$38:'[5]Contents'!$B$2</definedName>
    <definedName name="Contents">[4]Contents!$A$1:$E$38:'[4]Contents'!$B$2</definedName>
    <definedName name="contents2" localSheetId="7">[59]MSRV!#REF!</definedName>
    <definedName name="contents2" localSheetId="12">[59]MSRV!#REF!</definedName>
    <definedName name="contents2" localSheetId="11">[59]MSRV!#REF!</definedName>
    <definedName name="contents2" localSheetId="22">[59]MSRV!#REF!</definedName>
    <definedName name="contents2" localSheetId="0">[59]MSRV!#REF!</definedName>
    <definedName name="contents2">[59]MSRV!#REF!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2">#REF!</definedName>
    <definedName name="copiar" localSheetId="11">#REF!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2">#REF!</definedName>
    <definedName name="copiar2" localSheetId="11">#REF!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 localSheetId="0">#REF!</definedName>
    <definedName name="copiar2">#REF!</definedName>
    <definedName name="CountryCode" localSheetId="0">[60]readme!$B$2</definedName>
    <definedName name="CountryCode">[61]readme!$B$2</definedName>
    <definedName name="cp" localSheetId="7">'[62]C Summary'!#REF!</definedName>
    <definedName name="cp" localSheetId="12">'[62]C Summary'!#REF!</definedName>
    <definedName name="cp" localSheetId="11">'[62]C Summary'!#REF!</definedName>
    <definedName name="cp" localSheetId="22">'[62]C Summary'!#REF!</definedName>
    <definedName name="cp" localSheetId="0">'[62]C Summary'!#REF!</definedName>
    <definedName name="cp">'[62]C Summary'!#REF!</definedName>
    <definedName name="CSdmx" localSheetId="0">'[46]Read Me'!$G$2</definedName>
    <definedName name="CSdmx">'[47]Read Me'!$G$2</definedName>
    <definedName name="CUADRO7" localSheetId="1">[41]PENSION!#REF!</definedName>
    <definedName name="CUADRO7" localSheetId="2">[41]PENSION!#REF!</definedName>
    <definedName name="CUADRO7" localSheetId="3">[41]PENSION!#REF!</definedName>
    <definedName name="CUADRO7" localSheetId="4">[41]PENSION!#REF!</definedName>
    <definedName name="CUADRO7" localSheetId="5">[41]PENSION!#REF!</definedName>
    <definedName name="CUADRO7" localSheetId="17">[41]PENSION!#REF!</definedName>
    <definedName name="CUADRO7" localSheetId="18">[41]PENSION!#REF!</definedName>
    <definedName name="CUADRO7" localSheetId="7">[41]PENSION!#REF!</definedName>
    <definedName name="CUADRO7" localSheetId="12">[41]PENSION!#REF!</definedName>
    <definedName name="CUADRO7" localSheetId="11">[41]PENSION!#REF!</definedName>
    <definedName name="CUADRO7" localSheetId="13">[41]PENSION!#REF!</definedName>
    <definedName name="CUADRO7" localSheetId="14">[41]PENSION!#REF!</definedName>
    <definedName name="CUADRO7" localSheetId="16">[41]PENSION!#REF!</definedName>
    <definedName name="CUADRO7" localSheetId="22">[41]PENSION!#REF!</definedName>
    <definedName name="CUADRO7" localSheetId="24">[41]PENSION!#REF!</definedName>
    <definedName name="CUADRO7" localSheetId="0">[41]PENSION!#REF!</definedName>
    <definedName name="CUADRO7">[41]PENSION!#REF!</definedName>
    <definedName name="CUADRO8" localSheetId="1">[41]PENSION!#REF!</definedName>
    <definedName name="CUADRO8" localSheetId="2">[41]PENSION!#REF!</definedName>
    <definedName name="CUADRO8" localSheetId="3">[41]PENSION!#REF!</definedName>
    <definedName name="CUADRO8" localSheetId="4">[41]PENSION!#REF!</definedName>
    <definedName name="CUADRO8" localSheetId="5">[41]PENSION!#REF!</definedName>
    <definedName name="CUADRO8" localSheetId="17">[41]PENSION!#REF!</definedName>
    <definedName name="CUADRO8" localSheetId="18">[41]PENSION!#REF!</definedName>
    <definedName name="CUADRO8" localSheetId="7">[41]PENSION!#REF!</definedName>
    <definedName name="CUADRO8" localSheetId="12">[41]PENSION!#REF!</definedName>
    <definedName name="CUADRO8" localSheetId="11">[41]PENSION!#REF!</definedName>
    <definedName name="CUADRO8" localSheetId="13">[41]PENSION!#REF!</definedName>
    <definedName name="CUADRO8" localSheetId="14">[41]PENSION!#REF!</definedName>
    <definedName name="CUADRO8" localSheetId="16">[41]PENSION!#REF!</definedName>
    <definedName name="CUADRO8" localSheetId="22">[41]PENSION!#REF!</definedName>
    <definedName name="CUADRO8" localSheetId="24">[41]PENSION!#REF!</definedName>
    <definedName name="CUADRO8" localSheetId="0">[41]PENSION!#REF!</definedName>
    <definedName name="CUADRO8">[41]PENSION!#REF!</definedName>
    <definedName name="Cwvu.a." localSheetId="7">[63]BOP!$A$36:$IV$36,[63]BOP!$A$44:$IV$44,[63]BOP!$A$59:$IV$59,[63]BOP!#REF!,[63]BOP!#REF!,[63]BOP!$A$81:$IV$88</definedName>
    <definedName name="Cwvu.a." localSheetId="12">[63]BOP!$A$36:$IV$36,[63]BOP!$A$44:$IV$44,[63]BOP!$A$59:$IV$59,[63]BOP!#REF!,[63]BOP!#REF!,[63]BOP!$A$81:$IV$88</definedName>
    <definedName name="Cwvu.a." localSheetId="11">[63]BOP!$A$36:$IV$36,[63]BOP!$A$44:$IV$44,[63]BOP!$A$59:$IV$59,[63]BOP!#REF!,[63]BOP!#REF!,[63]BOP!$A$81:$IV$88</definedName>
    <definedName name="Cwvu.a." localSheetId="22">[63]BOP!$A$36:$IV$36,[63]BOP!$A$44:$IV$44,[63]BOP!$A$59:$IV$59,[63]BOP!#REF!,[63]BOP!#REF!,[63]BOP!$A$81:$IV$88</definedName>
    <definedName name="Cwvu.a." localSheetId="0">[63]BOP!$A$36:$IV$36,[63]BOP!$A$44:$IV$44,[63]BOP!$A$59:$IV$59,[63]BOP!#REF!,[63]BOP!#REF!,[63]BOP!$A$81:$IV$88</definedName>
    <definedName name="Cwvu.a.">[63]BOP!$A$36:$IV$36,[63]BOP!$A$44:$IV$44,[63]BOP!$A$59:$IV$59,[63]BOP!#REF!,[63]BOP!#REF!,[63]BOP!$A$81:$IV$88</definedName>
    <definedName name="Cwvu.bop." localSheetId="7">[63]BOP!$A$36:$IV$36,[63]BOP!$A$44:$IV$44,[63]BOP!$A$59:$IV$59,[63]BOP!#REF!,[63]BOP!#REF!,[63]BOP!$A$81:$IV$88</definedName>
    <definedName name="Cwvu.bop." localSheetId="12">[63]BOP!$A$36:$IV$36,[63]BOP!$A$44:$IV$44,[63]BOP!$A$59:$IV$59,[63]BOP!#REF!,[63]BOP!#REF!,[63]BOP!$A$81:$IV$88</definedName>
    <definedName name="Cwvu.bop." localSheetId="11">[63]BOP!$A$36:$IV$36,[63]BOP!$A$44:$IV$44,[63]BOP!$A$59:$IV$59,[63]BOP!#REF!,[63]BOP!#REF!,[63]BOP!$A$81:$IV$88</definedName>
    <definedName name="Cwvu.bop." localSheetId="22">[63]BOP!$A$36:$IV$36,[63]BOP!$A$44:$IV$44,[63]BOP!$A$59:$IV$59,[63]BOP!#REF!,[63]BOP!#REF!,[63]BOP!$A$81:$IV$88</definedName>
    <definedName name="Cwvu.bop.">[63]BOP!$A$36:$IV$36,[63]BOP!$A$44:$IV$44,[63]BOP!$A$59:$IV$59,[63]BOP!#REF!,[63]BOP!#REF!,[63]BOP!$A$81:$IV$88</definedName>
    <definedName name="Cwvu.bop.sr." localSheetId="7">[63]BOP!$A$36:$IV$36,[63]BOP!$A$44:$IV$44,[63]BOP!$A$59:$IV$59,[63]BOP!#REF!,[63]BOP!#REF!,[63]BOP!$A$81:$IV$88</definedName>
    <definedName name="Cwvu.bop.sr." localSheetId="12">[63]BOP!$A$36:$IV$36,[63]BOP!$A$44:$IV$44,[63]BOP!$A$59:$IV$59,[63]BOP!#REF!,[63]BOP!#REF!,[63]BOP!$A$81:$IV$88</definedName>
    <definedName name="Cwvu.bop.sr." localSheetId="11">[63]BOP!$A$36:$IV$36,[63]BOP!$A$44:$IV$44,[63]BOP!$A$59:$IV$59,[63]BOP!#REF!,[63]BOP!#REF!,[63]BOP!$A$81:$IV$88</definedName>
    <definedName name="Cwvu.bop.sr." localSheetId="22">[63]BOP!$A$36:$IV$36,[63]BOP!$A$44:$IV$44,[63]BOP!$A$59:$IV$59,[63]BOP!#REF!,[63]BOP!#REF!,[63]BOP!$A$81:$IV$88</definedName>
    <definedName name="Cwvu.bop.sr.">[63]BOP!$A$36:$IV$36,[63]BOP!$A$44:$IV$44,[63]BOP!$A$59:$IV$59,[63]BOP!#REF!,[63]BOP!#REF!,[63]BOP!$A$81:$IV$88</definedName>
    <definedName name="Cwvu.bopsdr.sr." localSheetId="7">[63]BOP!$A$36:$IV$36,[63]BOP!$A$44:$IV$44,[63]BOP!$A$59:$IV$59,[63]BOP!#REF!,[63]BOP!#REF!,[63]BOP!$A$81:$IV$88</definedName>
    <definedName name="Cwvu.bopsdr.sr." localSheetId="12">[63]BOP!$A$36:$IV$36,[63]BOP!$A$44:$IV$44,[63]BOP!$A$59:$IV$59,[63]BOP!#REF!,[63]BOP!#REF!,[63]BOP!$A$81:$IV$88</definedName>
    <definedName name="Cwvu.bopsdr.sr." localSheetId="11">[63]BOP!$A$36:$IV$36,[63]BOP!$A$44:$IV$44,[63]BOP!$A$59:$IV$59,[63]BOP!#REF!,[63]BOP!#REF!,[63]BOP!$A$81:$IV$88</definedName>
    <definedName name="Cwvu.bopsdr.sr." localSheetId="22">[63]BOP!$A$36:$IV$36,[63]BOP!$A$44:$IV$44,[63]BOP!$A$59:$IV$59,[63]BOP!#REF!,[63]BOP!#REF!,[63]BOP!$A$81:$IV$88</definedName>
    <definedName name="Cwvu.bopsdr.sr.">[63]BOP!$A$36:$IV$36,[63]BOP!$A$44:$IV$44,[63]BOP!$A$59:$IV$59,[63]BOP!#REF!,[63]BOP!#REF!,[63]BOP!$A$81:$IV$88</definedName>
    <definedName name="Cwvu.cotton." localSheetId="7">[63]BOP!$A$36:$IV$36,[63]BOP!$A$44:$IV$44,[63]BOP!$A$59:$IV$59,[63]BOP!#REF!,[63]BOP!#REF!,[63]BOP!$A$79:$IV$79,[63]BOP!$A$81:$IV$88,[63]BOP!#REF!</definedName>
    <definedName name="Cwvu.cotton." localSheetId="12">[63]BOP!$A$36:$IV$36,[63]BOP!$A$44:$IV$44,[63]BOP!$A$59:$IV$59,[63]BOP!#REF!,[63]BOP!#REF!,[63]BOP!$A$79:$IV$79,[63]BOP!$A$81:$IV$88,[63]BOP!#REF!</definedName>
    <definedName name="Cwvu.cotton." localSheetId="11">[63]BOP!$A$36:$IV$36,[63]BOP!$A$44:$IV$44,[63]BOP!$A$59:$IV$59,[63]BOP!#REF!,[63]BOP!#REF!,[63]BOP!$A$79:$IV$79,[63]BOP!$A$81:$IV$88,[63]BOP!#REF!</definedName>
    <definedName name="Cwvu.cotton." localSheetId="22">[63]BOP!$A$36:$IV$36,[63]BOP!$A$44:$IV$44,[63]BOP!$A$59:$IV$59,[63]BOP!#REF!,[63]BOP!#REF!,[63]BOP!$A$79:$IV$79,[63]BOP!$A$81:$IV$88,[63]BOP!#REF!</definedName>
    <definedName name="Cwvu.cotton." localSheetId="0">[63]BOP!$A$36:$IV$36,[63]BOP!$A$44:$IV$44,[63]BOP!$A$59:$IV$59,[63]BOP!#REF!,[63]BOP!#REF!,[63]BOP!$A$79:$IV$79,[63]BOP!$A$81:$IV$88,[63]BOP!#REF!</definedName>
    <definedName name="Cwvu.cotton.">[63]BOP!$A$36:$IV$36,[63]BOP!$A$44:$IV$44,[63]BOP!$A$59:$IV$59,[63]BOP!#REF!,[63]BOP!#REF!,[63]BOP!$A$79:$IV$79,[63]BOP!$A$81:$IV$88,[63]BOP!#REF!</definedName>
    <definedName name="Cwvu.cottonall." localSheetId="7">[63]BOP!$A$36:$IV$36,[63]BOP!$A$44:$IV$44,[63]BOP!$A$59:$IV$59,[63]BOP!#REF!,[63]BOP!#REF!,[63]BOP!$A$79:$IV$79,[63]BOP!$A$81:$IV$88</definedName>
    <definedName name="Cwvu.cottonall." localSheetId="12">[63]BOP!$A$36:$IV$36,[63]BOP!$A$44:$IV$44,[63]BOP!$A$59:$IV$59,[63]BOP!#REF!,[63]BOP!#REF!,[63]BOP!$A$79:$IV$79,[63]BOP!$A$81:$IV$88</definedName>
    <definedName name="Cwvu.cottonall." localSheetId="11">[63]BOP!$A$36:$IV$36,[63]BOP!$A$44:$IV$44,[63]BOP!$A$59:$IV$59,[63]BOP!#REF!,[63]BOP!#REF!,[63]BOP!$A$79:$IV$79,[63]BOP!$A$81:$IV$88</definedName>
    <definedName name="Cwvu.cottonall." localSheetId="22">[63]BOP!$A$36:$IV$36,[63]BOP!$A$44:$IV$44,[63]BOP!$A$59:$IV$59,[63]BOP!#REF!,[63]BOP!#REF!,[63]BOP!$A$79:$IV$79,[63]BOP!$A$81:$IV$88</definedName>
    <definedName name="Cwvu.cottonall.">[63]BOP!$A$36:$IV$36,[63]BOP!$A$44:$IV$44,[63]BOP!$A$59:$IV$59,[63]BOP!#REF!,[63]BOP!#REF!,[63]BOP!$A$79:$IV$79,[63]BOP!$A$81:$IV$88</definedName>
    <definedName name="Cwvu.exportdetails." localSheetId="7">[63]BOP!$A$36:$IV$36,[63]BOP!$A$44:$IV$44,[63]BOP!$A$59:$IV$59,[63]BOP!#REF!,[63]BOP!#REF!,[63]BOP!$A$79:$IV$79,[63]BOP!#REF!</definedName>
    <definedName name="Cwvu.exportdetails." localSheetId="12">[63]BOP!$A$36:$IV$36,[63]BOP!$A$44:$IV$44,[63]BOP!$A$59:$IV$59,[63]BOP!#REF!,[63]BOP!#REF!,[63]BOP!$A$79:$IV$79,[63]BOP!#REF!</definedName>
    <definedName name="Cwvu.exportdetails." localSheetId="11">[63]BOP!$A$36:$IV$36,[63]BOP!$A$44:$IV$44,[63]BOP!$A$59:$IV$59,[63]BOP!#REF!,[63]BOP!#REF!,[63]BOP!$A$79:$IV$79,[63]BOP!#REF!</definedName>
    <definedName name="Cwvu.exportdetails." localSheetId="22">[63]BOP!$A$36:$IV$36,[63]BOP!$A$44:$IV$44,[63]BOP!$A$59:$IV$59,[63]BOP!#REF!,[63]BOP!#REF!,[63]BOP!$A$79:$IV$79,[63]BOP!#REF!</definedName>
    <definedName name="Cwvu.exportdetails." localSheetId="0">[63]BOP!$A$36:$IV$36,[63]BOP!$A$44:$IV$44,[63]BOP!$A$59:$IV$59,[63]BOP!#REF!,[63]BOP!#REF!,[63]BOP!$A$79:$IV$79,[63]BOP!#REF!</definedName>
    <definedName name="Cwvu.exportdetails.">[63]BOP!$A$36:$IV$36,[63]BOP!$A$44:$IV$44,[63]BOP!$A$59:$IV$59,[63]BOP!#REF!,[63]BOP!#REF!,[63]BOP!$A$79:$IV$79,[63]BOP!#REF!</definedName>
    <definedName name="Cwvu.exports." localSheetId="7">[63]BOP!$A$36:$IV$36,[63]BOP!$A$44:$IV$44,[63]BOP!$A$59:$IV$59,[63]BOP!#REF!,[63]BOP!#REF!,[63]BOP!$A$79:$IV$79,[63]BOP!$A$81:$IV$88,[63]BOP!#REF!</definedName>
    <definedName name="Cwvu.exports." localSheetId="12">[63]BOP!$A$36:$IV$36,[63]BOP!$A$44:$IV$44,[63]BOP!$A$59:$IV$59,[63]BOP!#REF!,[63]BOP!#REF!,[63]BOP!$A$79:$IV$79,[63]BOP!$A$81:$IV$88,[63]BOP!#REF!</definedName>
    <definedName name="Cwvu.exports." localSheetId="11">[63]BOP!$A$36:$IV$36,[63]BOP!$A$44:$IV$44,[63]BOP!$A$59:$IV$59,[63]BOP!#REF!,[63]BOP!#REF!,[63]BOP!$A$79:$IV$79,[63]BOP!$A$81:$IV$88,[63]BOP!#REF!</definedName>
    <definedName name="Cwvu.exports." localSheetId="22">[63]BOP!$A$36:$IV$36,[63]BOP!$A$44:$IV$44,[63]BOP!$A$59:$IV$59,[63]BOP!#REF!,[63]BOP!#REF!,[63]BOP!$A$79:$IV$79,[63]BOP!$A$81:$IV$88,[63]BOP!#REF!</definedName>
    <definedName name="Cwvu.exports.">[63]BOP!$A$36:$IV$36,[63]BOP!$A$44:$IV$44,[63]BOP!$A$59:$IV$59,[63]BOP!#REF!,[63]BOP!#REF!,[63]BOP!$A$79:$IV$79,[63]BOP!$A$81:$IV$88,[63]BOP!#REF!</definedName>
    <definedName name="Cwvu.gold." localSheetId="7">[63]BOP!$A$36:$IV$36,[63]BOP!$A$44:$IV$44,[63]BOP!$A$59:$IV$59,[63]BOP!#REF!,[63]BOP!#REF!,[63]BOP!$A$79:$IV$79,[63]BOP!$A$81:$IV$88,[63]BOP!#REF!</definedName>
    <definedName name="Cwvu.gold." localSheetId="12">[63]BOP!$A$36:$IV$36,[63]BOP!$A$44:$IV$44,[63]BOP!$A$59:$IV$59,[63]BOP!#REF!,[63]BOP!#REF!,[63]BOP!$A$79:$IV$79,[63]BOP!$A$81:$IV$88,[63]BOP!#REF!</definedName>
    <definedName name="Cwvu.gold." localSheetId="11">[63]BOP!$A$36:$IV$36,[63]BOP!$A$44:$IV$44,[63]BOP!$A$59:$IV$59,[63]BOP!#REF!,[63]BOP!#REF!,[63]BOP!$A$79:$IV$79,[63]BOP!$A$81:$IV$88,[63]BOP!#REF!</definedName>
    <definedName name="Cwvu.gold." localSheetId="22">[63]BOP!$A$36:$IV$36,[63]BOP!$A$44:$IV$44,[63]BOP!$A$59:$IV$59,[63]BOP!#REF!,[63]BOP!#REF!,[63]BOP!$A$79:$IV$79,[63]BOP!$A$81:$IV$88,[63]BOP!#REF!</definedName>
    <definedName name="Cwvu.gold.">[63]BOP!$A$36:$IV$36,[63]BOP!$A$44:$IV$44,[63]BOP!$A$59:$IV$59,[63]BOP!#REF!,[63]BOP!#REF!,[63]BOP!$A$79:$IV$79,[63]BOP!$A$81:$IV$88,[63]BOP!#REF!</definedName>
    <definedName name="Cwvu.goldall." localSheetId="7">[63]BOP!$A$36:$IV$36,[63]BOP!$A$44:$IV$44,[63]BOP!$A$59:$IV$59,[63]BOP!#REF!,[63]BOP!#REF!,[63]BOP!$A$79:$IV$79,[63]BOP!$A$81:$IV$88,[63]BOP!#REF!</definedName>
    <definedName name="Cwvu.goldall." localSheetId="12">[63]BOP!$A$36:$IV$36,[63]BOP!$A$44:$IV$44,[63]BOP!$A$59:$IV$59,[63]BOP!#REF!,[63]BOP!#REF!,[63]BOP!$A$79:$IV$79,[63]BOP!$A$81:$IV$88,[63]BOP!#REF!</definedName>
    <definedName name="Cwvu.goldall." localSheetId="11">[63]BOP!$A$36:$IV$36,[63]BOP!$A$44:$IV$44,[63]BOP!$A$59:$IV$59,[63]BOP!#REF!,[63]BOP!#REF!,[63]BOP!$A$79:$IV$79,[63]BOP!$A$81:$IV$88,[63]BOP!#REF!</definedName>
    <definedName name="Cwvu.goldall." localSheetId="22">[63]BOP!$A$36:$IV$36,[63]BOP!$A$44:$IV$44,[63]BOP!$A$59:$IV$59,[63]BOP!#REF!,[63]BOP!#REF!,[63]BOP!$A$79:$IV$79,[63]BOP!$A$81:$IV$88,[63]BOP!#REF!</definedName>
    <definedName name="Cwvu.goldall.">[63]BOP!$A$36:$IV$36,[63]BOP!$A$44:$IV$44,[63]BOP!$A$59:$IV$59,[63]BOP!#REF!,[63]BOP!#REF!,[63]BOP!$A$79:$IV$79,[63]BOP!$A$81:$IV$88,[63]BOP!#REF!</definedName>
    <definedName name="Cwvu.IMPORT." localSheetId="7">#REF!</definedName>
    <definedName name="Cwvu.IMPORT." localSheetId="12">#REF!</definedName>
    <definedName name="Cwvu.IMPORT." localSheetId="11">#REF!</definedName>
    <definedName name="Cwvu.IMPORT." localSheetId="22">#REF!</definedName>
    <definedName name="Cwvu.IMPORT." localSheetId="0">#REF!</definedName>
    <definedName name="Cwvu.IMPORT.">#REF!</definedName>
    <definedName name="Cwvu.imports." localSheetId="7">[63]BOP!$A$36:$IV$36,[63]BOP!$A$44:$IV$44,[63]BOP!$A$59:$IV$59,[63]BOP!#REF!,[63]BOP!#REF!,[63]BOP!$A$79:$IV$79,[63]BOP!$A$81:$IV$88,[63]BOP!#REF!,[63]BOP!#REF!</definedName>
    <definedName name="Cwvu.imports." localSheetId="12">[63]BOP!$A$36:$IV$36,[63]BOP!$A$44:$IV$44,[63]BOP!$A$59:$IV$59,[63]BOP!#REF!,[63]BOP!#REF!,[63]BOP!$A$79:$IV$79,[63]BOP!$A$81:$IV$88,[63]BOP!#REF!,[63]BOP!#REF!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22">[63]BOP!$A$36:$IV$36,[63]BOP!$A$44:$IV$44,[63]BOP!$A$59:$IV$59,[63]BOP!#REF!,[63]BOP!#REF!,[63]BOP!$A$79:$IV$79,[63]BOP!$A$81:$IV$88,[63]BOP!#REF!,[63]BOP!#REF!</definedName>
    <definedName name="Cwvu.imports." localSheetId="0">[63]BOP!$A$36:$IV$36,[63]BOP!$A$44:$IV$44,[63]BOP!$A$59:$IV$59,[63]BOP!#REF!,[63]BOP!#REF!,[63]BOP!$A$79:$IV$79,[63]BOP!$A$81:$IV$88,[63]BOP!#REF!,[63]BOP!#REF!</definedName>
    <definedName name="Cwvu.imports.">[63]BOP!$A$36:$IV$36,[63]BOP!$A$44:$IV$44,[63]BOP!$A$59:$IV$59,[63]BOP!#REF!,[63]BOP!#REF!,[63]BOP!$A$79:$IV$79,[63]BOP!$A$81:$IV$88,[63]BOP!#REF!,[63]BOP!#REF!</definedName>
    <definedName name="Cwvu.importsall." localSheetId="7">[63]BOP!$A$36:$IV$36,[63]BOP!$A$44:$IV$44,[63]BOP!$A$59:$IV$59,[63]BOP!#REF!,[63]BOP!#REF!,[63]BOP!$A$79:$IV$79,[63]BOP!$A$81:$IV$88,[63]BOP!#REF!,[63]BOP!#REF!</definedName>
    <definedName name="Cwvu.importsall." localSheetId="12">[63]BOP!$A$36:$IV$36,[63]BOP!$A$44:$IV$44,[63]BOP!$A$59:$IV$59,[63]BOP!#REF!,[63]BOP!#REF!,[63]BOP!$A$79:$IV$79,[63]BOP!$A$81:$IV$88,[63]BOP!#REF!,[63]BOP!#REF!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22">[63]BOP!$A$36:$IV$36,[63]BOP!$A$44:$IV$44,[63]BOP!$A$59:$IV$59,[63]BOP!#REF!,[63]BOP!#REF!,[63]BOP!$A$79:$IV$79,[63]BOP!$A$81:$IV$88,[63]BOP!#REF!,[63]BOP!#REF!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7">[63]BOP!$A$36:$IV$36,[63]BOP!$A$44:$IV$44,[63]BOP!$A$59:$IV$59,[63]BOP!#REF!,[63]BOP!#REF!,[63]BOP!$A$79:$IV$79</definedName>
    <definedName name="Cwvu.tot." localSheetId="12">[63]BOP!$A$36:$IV$36,[63]BOP!$A$44:$IV$44,[63]BOP!$A$59:$IV$59,[63]BOP!#REF!,[63]BOP!#REF!,[63]BOP!$A$79:$IV$79</definedName>
    <definedName name="Cwvu.tot." localSheetId="11">[63]BOP!$A$36:$IV$36,[63]BOP!$A$44:$IV$44,[63]BOP!$A$59:$IV$59,[63]BOP!#REF!,[63]BOP!#REF!,[63]BOP!$A$79:$IV$79</definedName>
    <definedName name="Cwvu.tot." localSheetId="22">[63]BOP!$A$36:$IV$36,[63]BOP!$A$44:$IV$44,[63]BOP!$A$59:$IV$59,[63]BOP!#REF!,[63]BOP!#REF!,[63]BOP!$A$79:$IV$79</definedName>
    <definedName name="Cwvu.tot." localSheetId="0">[63]BOP!$A$36:$IV$36,[63]BOP!$A$44:$IV$44,[63]BOP!$A$59:$IV$59,[63]BOP!#REF!,[63]BOP!#REF!,[63]BOP!$A$79:$IV$79</definedName>
    <definedName name="Cwvu.tot.">[63]BOP!$A$36:$IV$36,[63]BOP!$A$44:$IV$44,[63]BOP!$A$59:$IV$59,[63]BOP!#REF!,[63]BOP!#REF!,[63]BOP!$A$79:$IV$79</definedName>
    <definedName name="czv" localSheetId="1">[65]Indice!#REF!</definedName>
    <definedName name="czv" localSheetId="2">[65]Indice!#REF!</definedName>
    <definedName name="czv" localSheetId="3">[65]Indice!#REF!</definedName>
    <definedName name="czv" localSheetId="4">[65]Indice!#REF!</definedName>
    <definedName name="czv" localSheetId="5">[65]Indice!#REF!</definedName>
    <definedName name="czv" localSheetId="18">[65]Indice!#REF!</definedName>
    <definedName name="czv" localSheetId="7">[65]Indice!#REF!</definedName>
    <definedName name="czv" localSheetId="8">[66]Indice!#REF!</definedName>
    <definedName name="czv" localSheetId="9">[66]Indice!#REF!</definedName>
    <definedName name="czv" localSheetId="10">[66]Indice!#REF!</definedName>
    <definedName name="czv" localSheetId="12">[65]Indice!#REF!</definedName>
    <definedName name="czv" localSheetId="11">[65]Indice!#REF!</definedName>
    <definedName name="czv" localSheetId="13">[65]Indice!#REF!</definedName>
    <definedName name="czv" localSheetId="14">[65]Indice!#REF!</definedName>
    <definedName name="czv" localSheetId="16">[65]Indice!#REF!</definedName>
    <definedName name="czv" localSheetId="20">[66]Indice!#REF!</definedName>
    <definedName name="czv" localSheetId="21">[66]Indice!#REF!</definedName>
    <definedName name="czv" localSheetId="22">[66]Indice!#REF!</definedName>
    <definedName name="czv" localSheetId="24">[65]Indice!#REF!</definedName>
    <definedName name="czv" localSheetId="0">[66]Indice!#REF!</definedName>
    <definedName name="czv">[65]Indice!#REF!</definedName>
    <definedName name="d" localSheetId="1" hidden="1">[38]Hoja1!#REF!</definedName>
    <definedName name="d" localSheetId="2" hidden="1">[38]Hoja1!#REF!</definedName>
    <definedName name="d" localSheetId="3" hidden="1">[38]Hoja1!#REF!</definedName>
    <definedName name="d" localSheetId="4" hidden="1">[38]Hoja1!#REF!</definedName>
    <definedName name="d" localSheetId="5" hidden="1">[38]Hoja1!#REF!</definedName>
    <definedName name="d" localSheetId="18" hidden="1">[38]Hoja1!#REF!</definedName>
    <definedName name="d" localSheetId="7" hidden="1">[38]Hoja1!#REF!</definedName>
    <definedName name="d" localSheetId="12" hidden="1">[38]Hoja1!#REF!</definedName>
    <definedName name="d" localSheetId="11" hidden="1">[38]Hoja1!#REF!</definedName>
    <definedName name="d" localSheetId="13" hidden="1">[38]Hoja1!#REF!</definedName>
    <definedName name="d" localSheetId="14" hidden="1">[38]Hoja1!#REF!</definedName>
    <definedName name="d" localSheetId="16" hidden="1">[38]Hoja1!#REF!</definedName>
    <definedName name="d" localSheetId="22" hidden="1">[38]Hoja1!#REF!</definedName>
    <definedName name="d" localSheetId="24" hidden="1">[39]Hoja1!#REF!</definedName>
    <definedName name="d" localSheetId="0" hidden="1">[40]Hoja1!#REF!</definedName>
    <definedName name="d" hidden="1">[38]Hoja1!#REF!</definedName>
    <definedName name="date" localSheetId="7">#REF!</definedName>
    <definedName name="date" localSheetId="12">#REF!</definedName>
    <definedName name="date" localSheetId="11">#REF!</definedName>
    <definedName name="date" localSheetId="22">#REF!</definedName>
    <definedName name="date" localSheetId="0">#REF!</definedName>
    <definedName name="date">#REF!</definedName>
    <definedName name="db" localSheetId="0">[67]Readme!$B$1</definedName>
    <definedName name="db">[68]Readme!$B$1</definedName>
    <definedName name="dd" localSheetId="7" hidden="1">[13]FOMENTO!#REF!</definedName>
    <definedName name="dd" localSheetId="12" hidden="1">[13]FOMENTO!#REF!</definedName>
    <definedName name="dd" localSheetId="11" hidden="1">[13]FOMENTO!#REF!</definedName>
    <definedName name="dd" localSheetId="14" hidden="1">[13]FOMENTO!#REF!</definedName>
    <definedName name="dd" localSheetId="16" hidden="1">[13]FOMENTO!#REF!</definedName>
    <definedName name="dd" localSheetId="22" hidden="1">[13]FOMENTO!#REF!</definedName>
    <definedName name="dd" localSheetId="24" hidden="1">[13]FOMENTO!#REF!</definedName>
    <definedName name="dd" localSheetId="0" hidden="1">[13]FOMENTO!#REF!</definedName>
    <definedName name="dd" hidden="1">[13]FOMENTO!#REF!</definedName>
    <definedName name="ddd" localSheetId="12">{"Riqfin97",#N/A,FALSE,"Tran";"Riqfinpro",#N/A,FALSE,"Tran"}</definedName>
    <definedName name="ddd" localSheetId="0">{"Riqfin97",#N/A,FALSE,"Tran";"Riqfinpro",#N/A,FALSE,"Tran"}</definedName>
    <definedName name="ddd">{"Riqfin97",#N/A,FALSE,"Tran";"Riqfinpro",#N/A,FALSE,"Tran"}</definedName>
    <definedName name="dddd" localSheetId="12">{"Minpmon",#N/A,FALSE,"Monthinput"}</definedName>
    <definedName name="dddd" localSheetId="0">{"Minpmon",#N/A,FALSE,"Monthinput"}</definedName>
    <definedName name="dddd">{"Minpmon",#N/A,FALSE,"Monthinput"}</definedName>
    <definedName name="ddddd" localSheetId="12">{"Riqfin97",#N/A,FALSE,"Tran";"Riqfinpro",#N/A,FALSE,"Tran"}</definedName>
    <definedName name="ddddd" localSheetId="0">{"Riqfin97",#N/A,FALSE,"Tran";"Riqfinpro",#N/A,FALSE,"Tran"}</definedName>
    <definedName name="ddddd">{"Riqfin97",#N/A,FALSE,"Tran";"Riqfinpro",#N/A,FALSE,"Tran"}</definedName>
    <definedName name="dddddd" localSheetId="12">{"Tab1",#N/A,FALSE,"P";"Tab2",#N/A,FALSE,"P"}</definedName>
    <definedName name="dddddd" localSheetId="0">{"Tab1",#N/A,FALSE,"P";"Tab2",#N/A,FALSE,"P"}</definedName>
    <definedName name="dddddd">{"Tab1",#N/A,FALSE,"P";"Tab2",#N/A,FALSE,"P"}</definedName>
    <definedName name="dddddf" localSheetId="24">'[69]cuadro 2.3'!$B$1:$W$57</definedName>
    <definedName name="dddddf" localSheetId="0">'[70]cuadro 2.3'!$B$1:$W$57</definedName>
    <definedName name="dddddf">'[71]cuadro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2">#REF!</definedName>
    <definedName name="delegacion" localSheetId="11">#REF!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 localSheetId="0">#REF!</definedName>
    <definedName name="delegacion">#REF!</definedName>
    <definedName name="der" localSheetId="12">{"Tab1",#N/A,FALSE,"P";"Tab2",#N/A,FALSE,"P"}</definedName>
    <definedName name="der" localSheetId="0">{"Tab1",#N/A,FALSE,"P";"Tab2",#N/A,FALSE,"P"}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 localSheetId="0">{"Minpmon",#N/A,FALSE,"Monthinput"}</definedName>
    <definedName name="drth">{"Minpmon",#N/A,FALSE,"Monthinput"}</definedName>
    <definedName name="dsa" localSheetId="12">{"Tab1",#N/A,FALSE,"P";"Tab2",#N/A,FALSE,"P"}</definedName>
    <definedName name="dsa" localSheetId="0">{"Tab1",#N/A,FALSE,"P";"Tab2",#N/A,FALSE,"P"}</definedName>
    <definedName name="dsa">{"Tab1",#N/A,FALSE,"P";"Tab2",#N/A,FALSE,"P"}</definedName>
    <definedName name="edr" localSheetId="12">{"Riqfin97",#N/A,FALSE,"Tran";"Riqfinpro",#N/A,FALSE,"Tran"}</definedName>
    <definedName name="edr" localSheetId="0">{"Riqfin97",#N/A,FALSE,"Tran";"Riqfinpro",#N/A,FALSE,"Tran"}</definedName>
    <definedName name="edr">{"Riqfin97",#N/A,FALSE,"Tran";"Riqfinpro",#N/A,FALSE,"Tran"}</definedName>
    <definedName name="ee" localSheetId="12">{"Tab1",#N/A,FALSE,"P";"Tab2",#N/A,FALSE,"P"}</definedName>
    <definedName name="ee" localSheetId="0">{"Tab1",#N/A,FALSE,"P";"Tab2",#N/A,FALSE,"P"}</definedName>
    <definedName name="ee">{"Tab1",#N/A,FALSE,"P";"Tab2",#N/A,FALSE,"P"}</definedName>
    <definedName name="eee" localSheetId="12">{"Tab1",#N/A,FALSE,"P";"Tab2",#N/A,FALSE,"P"}</definedName>
    <definedName name="eee" localSheetId="0">{"Tab1",#N/A,FALSE,"P";"Tab2",#N/A,FALSE,"P"}</definedName>
    <definedName name="eee">{"Tab1",#N/A,FALSE,"P";"Tab2",#N/A,FALSE,"P"}</definedName>
    <definedName name="eeee" localSheetId="12">{"Riqfin97",#N/A,FALSE,"Tran";"Riqfinpro",#N/A,FALSE,"Tran"}</definedName>
    <definedName name="eeee" localSheetId="0">{"Riqfin97",#N/A,FALSE,"Tran";"Riqfinpro",#N/A,FALSE,"Tran"}</definedName>
    <definedName name="eeee">{"Riqfin97",#N/A,FALSE,"Tran";"Riqfinpro",#N/A,FALSE,"Tran"}</definedName>
    <definedName name="eeeee" localSheetId="12">{"Riqfin97",#N/A,FALSE,"Tran";"Riqfinpro",#N/A,FALSE,"Tran"}</definedName>
    <definedName name="eeeee" localSheetId="0">{"Riqfin97",#N/A,FALSE,"Tran";"Riqfinpro",#N/A,FALSE,"Tran"}</definedName>
    <definedName name="eeeee">{"Riqfin97",#N/A,FALSE,"Tran";"Riqfinpro",#N/A,FALSE,"Tran"}</definedName>
    <definedName name="EFSUST" localSheetId="6">[41]PENSION!#REF!</definedName>
    <definedName name="EFSUST" localSheetId="17">[41]PENSION!#REF!</definedName>
    <definedName name="EFSUST" localSheetId="7">[41]PENSION!#REF!</definedName>
    <definedName name="EFSUST" localSheetId="12">[41]PENSION!#REF!</definedName>
    <definedName name="EFSUST" localSheetId="11">[41]PENSION!#REF!</definedName>
    <definedName name="EFSUST" localSheetId="14">[41]PENSION!#REF!</definedName>
    <definedName name="EFSUST" localSheetId="16">[41]PENSION!#REF!</definedName>
    <definedName name="EFSUST" localSheetId="22">[41]PENSION!#REF!</definedName>
    <definedName name="EFSUST" localSheetId="24">[41]PENSION!#REF!</definedName>
    <definedName name="EFSUST" localSheetId="0">[41]PENSION!#REF!</definedName>
    <definedName name="EFSUST">[41]PENSION!#REF!</definedName>
    <definedName name="enda">[72]ENDA!$A$1:$ZZ$1048</definedName>
    <definedName name="enda1r">[72]ENDA!$1:$1</definedName>
    <definedName name="EnPpto" localSheetId="0">[44]claves!$F$3:$F$4</definedName>
    <definedName name="EnPpto">[45]claves!$F$3:$F$4</definedName>
    <definedName name="ergferger" localSheetId="12">{"Main Economic Indicators",#N/A,FALSE,"C"}</definedName>
    <definedName name="ergferger" localSheetId="0">{"Main Economic Indicators",#N/A,FALSE,"C"}</definedName>
    <definedName name="ergferger">{"Main Economic Indicators",#N/A,FALSE,"C"}</definedName>
    <definedName name="ernesto">#N/A</definedName>
    <definedName name="ert" localSheetId="12">{"Minpmon",#N/A,FALSE,"Monthinput"}</definedName>
    <definedName name="ert" localSheetId="0">{"Minpmon",#N/A,FALSE,"Monthinput"}</definedName>
    <definedName name="ert">{"Minpmon",#N/A,FALSE,"Monthinput"}</definedName>
    <definedName name="erty" localSheetId="12">{"Riqfin97",#N/A,FALSE,"Tran";"Riqfinpro",#N/A,FALSE,"Tran"}</definedName>
    <definedName name="erty" localSheetId="0">{"Riqfin97",#N/A,FALSE,"Tran";"Riqfinpro",#N/A,FALSE,"Tran"}</definedName>
    <definedName name="erty">{"Riqfin97",#N/A,FALSE,"Tran";"Riqfinpro",#N/A,FALSE,"Tran"}</definedName>
    <definedName name="ertyyeawet" localSheetId="7">'[21]Time series'!#REF!</definedName>
    <definedName name="ertyyeawet" localSheetId="12">'[21]Time series'!#REF!</definedName>
    <definedName name="ertyyeawet" localSheetId="11">'[21]Time series'!#REF!</definedName>
    <definedName name="ertyyeawet" localSheetId="22">'[21]Time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2">#REF!</definedName>
    <definedName name="est2d99" localSheetId="11">#REF!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2">#REF!</definedName>
    <definedName name="est2dap" localSheetId="11">#REF!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2">#REF!</definedName>
    <definedName name="est2i99" localSheetId="11">#REF!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 localSheetId="0">#REF!</definedName>
    <definedName name="est2i99">#REF!</definedName>
    <definedName name="ewqr" localSheetId="7">[23]Data!#REF!</definedName>
    <definedName name="ewqr" localSheetId="12">[23]Data!#REF!</definedName>
    <definedName name="ewqr" localSheetId="11">[23]Data!#REF!</definedName>
    <definedName name="ewqr" localSheetId="22">[23]Data!#REF!</definedName>
    <definedName name="ewqr" localSheetId="0">[24]Data!#REF!</definedName>
    <definedName name="ewqr">[23]Data!#REF!</definedName>
    <definedName name="Fechaaño" localSheetId="0">[44]claves!$D$3:$D$13</definedName>
    <definedName name="Fechaaño">[45]claves!$D$3:$D$13</definedName>
    <definedName name="Fechames" localSheetId="0">[44]claves!$C$3:$C$14</definedName>
    <definedName name="Fechames">[45]claves!$C$3:$C$14</definedName>
    <definedName name="fed" localSheetId="12">{"Riqfin97",#N/A,FALSE,"Tran";"Riqfinpro",#N/A,FALSE,"Tran"}</definedName>
    <definedName name="fed" localSheetId="0">{"Riqfin97",#N/A,FALSE,"Tran";"Riqfinpro",#N/A,FALSE,"Tran"}</definedName>
    <definedName name="fed">{"Riqfin97",#N/A,FALSE,"Tran";"Riqfinpro",#N/A,FALSE,"Tran"}</definedName>
    <definedName name="fer" localSheetId="12">{"Riqfin97",#N/A,FALSE,"Tran";"Riqfinpro",#N/A,FALSE,"Tran"}</definedName>
    <definedName name="fer" localSheetId="0">{"Riqfin97",#N/A,FALSE,"Tran";"Riqfinpro",#N/A,FALSE,"Tran"}</definedName>
    <definedName name="fer">{"Riqfin97",#N/A,FALSE,"Tran";"Riqfinpro",#N/A,FALSE,"Tran"}</definedName>
    <definedName name="ff" localSheetId="12">{"Tab1",#N/A,FALSE,"P";"Tab2",#N/A,FALSE,"P"}</definedName>
    <definedName name="ff" localSheetId="0">{"Tab1",#N/A,FALSE,"P";"Tab2",#N/A,FALSE,"P"}</definedName>
    <definedName name="ff">{"Tab1",#N/A,FALSE,"P";"Tab2",#N/A,FALSE,"P"}</definedName>
    <definedName name="fff" localSheetId="12">{"Tab1",#N/A,FALSE,"P";"Tab2",#N/A,FALSE,"P"}</definedName>
    <definedName name="fff" localSheetId="0">{"Tab1",#N/A,FALSE,"P";"Tab2",#N/A,FALSE,"P"}</definedName>
    <definedName name="fff">{"Tab1",#N/A,FALSE,"P";"Tab2",#N/A,FALSE,"P"}</definedName>
    <definedName name="ffff" localSheetId="12">{"Riqfin97",#N/A,FALSE,"Tran";"Riqfinpro",#N/A,FALSE,"Tran"}</definedName>
    <definedName name="ffff" localSheetId="0">{"Riqfin97",#N/A,FALSE,"Tran";"Riqfinpro",#N/A,FALSE,"Tran"}</definedName>
    <definedName name="ffff">{"Riqfin97",#N/A,FALSE,"Tran";"Riqfinpro",#N/A,FALSE,"Tran"}</definedName>
    <definedName name="ffffff" localSheetId="12">{"Tab1",#N/A,FALSE,"P";"Tab2",#N/A,FALSE,"P"}</definedName>
    <definedName name="ffffff" localSheetId="0">{"Tab1",#N/A,FALSE,"P";"Tab2",#N/A,FALSE,"P"}</definedName>
    <definedName name="ffffff">{"Tab1",#N/A,FALSE,"P";"Tab2",#N/A,FALSE,"P"}</definedName>
    <definedName name="fffffff" localSheetId="12">{"Minpmon",#N/A,FALSE,"Monthinput"}</definedName>
    <definedName name="fffffff" localSheetId="0">{"Minpmon",#N/A,FALSE,"Monthinput"}</definedName>
    <definedName name="fffffff">{"Minpmon",#N/A,FALSE,"Monthinput"}</definedName>
    <definedName name="ffggg" localSheetId="12">{"Tab1",#N/A,FALSE,"P";"Tab2",#N/A,FALSE,"P"}</definedName>
    <definedName name="ffggg" localSheetId="0">{"Tab1",#N/A,FALSE,"P";"Tab2",#N/A,FALSE,"P"}</definedName>
    <definedName name="ffggg">{"Tab1",#N/A,FALSE,"P";"Tab2",#N/A,FALSE,"P"}</definedName>
    <definedName name="fgf" localSheetId="12">{"Riqfin97",#N/A,FALSE,"Tran";"Riqfinpro",#N/A,FALSE,"Tran"}</definedName>
    <definedName name="fgf" localSheetId="0">{"Riqfin97",#N/A,FALSE,"Tran";"Riqfinpro",#N/A,FALSE,"Tran"}</definedName>
    <definedName name="fgf">{"Riqfin97",#N/A,FALSE,"Tran";"Riqfinpro",#N/A,FALSE,"Tran"}</definedName>
    <definedName name="FIG2wp1" localSheetId="7">#REF!</definedName>
    <definedName name="FIG2wp1" localSheetId="12">#REF!</definedName>
    <definedName name="FIG2wp1" localSheetId="11">#REF!</definedName>
    <definedName name="FIG2wp1" localSheetId="22">#REF!</definedName>
    <definedName name="FIG2wp1" localSheetId="0">#REF!</definedName>
    <definedName name="FIG2wp1">#REF!</definedName>
    <definedName name="Financing" localSheetId="12">{"Tab1",#N/A,FALSE,"P";"Tab2",#N/A,FALSE,"P"}</definedName>
    <definedName name="Financing" localSheetId="0">{"Tab1",#N/A,FALSE,"P";"Tab2",#N/A,FALSE,"P"}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'[73]Balance Sheet'!$A$1:$N$1</definedName>
    <definedName name="fre" localSheetId="12">{"Tab1",#N/A,FALSE,"P";"Tab2",#N/A,FALSE,"P"}</definedName>
    <definedName name="fre" localSheetId="0">{"Tab1",#N/A,FALSE,"P";"Tab2",#N/A,FALSE,"P"}</definedName>
    <definedName name="fre">{"Tab1",#N/A,FALSE,"P";"Tab2",#N/A,FALSE,"P"}</definedName>
    <definedName name="fshrts">[9]WB!$Q$255:$AK$255</definedName>
    <definedName name="ftr" localSheetId="12">{"Riqfin97",#N/A,FALSE,"Tran";"Riqfinpro",#N/A,FALSE,"Tran"}</definedName>
    <definedName name="ftr" localSheetId="0">{"Riqfin97",#N/A,FALSE,"Tran";"Riqfinpro",#N/A,FALSE,"Tran"}</definedName>
    <definedName name="ftr">{"Riqfin97",#N/A,FALSE,"Tran";"Riqfinpro",#N/A,FALSE,"Tran"}</definedName>
    <definedName name="fty" localSheetId="12">{"Riqfin97",#N/A,FALSE,"Tran";"Riqfinpro",#N/A,FALSE,"Tran"}</definedName>
    <definedName name="fty" localSheetId="0">{"Riqfin97",#N/A,FALSE,"Tran";"Riqfinpro",#N/A,FALSE,"Tran"}</definedName>
    <definedName name="fty">{"Riqfin97",#N/A,FALSE,"Tran";"Riqfinpro",#N/A,FALSE,"Tran"}</definedName>
    <definedName name="fuck" localSheetId="7">#REF!</definedName>
    <definedName name="fuck" localSheetId="12">#REF!</definedName>
    <definedName name="fuck" localSheetId="11">#REF!</definedName>
    <definedName name="fuck" localSheetId="22">#REF!</definedName>
    <definedName name="fuck" localSheetId="0">#REF!</definedName>
    <definedName name="fuck">#REF!</definedName>
    <definedName name="G_Capitulo" localSheetId="0">[74]claves!$A$3:$A$11</definedName>
    <definedName name="G_Capitulo">[75]claves!$A$3:$A$11</definedName>
    <definedName name="G_IInuevo" localSheetId="0">[55]Claves!$W$2:$W$8</definedName>
    <definedName name="G_IInuevo">[56]Claves!$W$2:$W$8</definedName>
    <definedName name="G_Inuevo" localSheetId="0">[55]Claves!$V$2:$V$8</definedName>
    <definedName name="G_Inuevo">[56]Claves!$V$2:$V$8</definedName>
    <definedName name="G_IVnuevo" localSheetId="0">[55]Claves!$Y$2:$Y$9</definedName>
    <definedName name="G_IVnuevo">[56]Claves!$Y$2:$Y$9</definedName>
    <definedName name="GastoIngreso" localSheetId="0">[76]Categorias!$F$2:$F$5</definedName>
    <definedName name="GastoIngreso">[77]Categorias!$F$2:$F$5</definedName>
    <definedName name="gbnj" localSheetId="12">{"Tab1",#N/A,FALSE,"P";"Tab2",#N/A,FALSE,"P"}</definedName>
    <definedName name="gbnj" localSheetId="0">{"Tab1",#N/A,FALSE,"P";"Tab2",#N/A,FALSE,"P"}</definedName>
    <definedName name="gbnj">{"Tab1",#N/A,FALSE,"P";"Tab2",#N/A,FALSE,"P"}</definedName>
    <definedName name="gffd" localSheetId="12">{"Riqfin97",#N/A,FALSE,"Tran";"Riqfinpro",#N/A,FALSE,"Tran"}</definedName>
    <definedName name="gffd" localSheetId="0">{"Riqfin97",#N/A,FALSE,"Tran";"Riqfinpro",#N/A,FALSE,"Tran"}</definedName>
    <definedName name="gffd">{"Riqfin97",#N/A,FALSE,"Tran";"Riqfinpro",#N/A,FALSE,"Tran"}</definedName>
    <definedName name="gg" localSheetId="12">{"TBILLS_ALL",#N/A,FALSE,"FITB_all"}</definedName>
    <definedName name="gg" localSheetId="0">{"TBILLS_ALL",#N/A,FALSE,"FITB_all"}</definedName>
    <definedName name="gg">{"TBILLS_ALL",#N/A,FALSE,"FITB_all"}</definedName>
    <definedName name="GGG" localSheetId="24">'[69]cuadro 2.3'!$B$1:$W$57</definedName>
    <definedName name="GGG" localSheetId="0">'[70]cuadro 2.3'!$B$1:$W$57</definedName>
    <definedName name="GGG">'[71]cuadro 2.3'!$B$1:$W$57</definedName>
    <definedName name="GGGG" localSheetId="24">'[69]cuadro 2.3'!$B$1:$W$57</definedName>
    <definedName name="GGGG" localSheetId="0">'[70]cuadro 2.3'!$B$1:$W$57</definedName>
    <definedName name="GGGG">'[71]cuadro 2.3'!$B$1:$W$57</definedName>
    <definedName name="ggggg" localSheetId="7">'[78]J(Priv.Cap)'!#REF!</definedName>
    <definedName name="ggggg" localSheetId="12">'[78]J(Priv.Cap)'!#REF!</definedName>
    <definedName name="ggggg" localSheetId="11">'[78]J(Priv.Cap)'!#REF!</definedName>
    <definedName name="ggggg" localSheetId="22">'[78]J(Priv.Cap)'!#REF!</definedName>
    <definedName name="ggggg" localSheetId="0">'[78]J(Priv.Cap)'!#REF!</definedName>
    <definedName name="ggggg">'[78]J(Priv.Cap)'!#REF!</definedName>
    <definedName name="gggggggg" localSheetId="12">{"Tab1",#N/A,FALSE,"P";"Tab2",#N/A,FALSE,"P"}</definedName>
    <definedName name="gggggggg" localSheetId="0">{"Tab1",#N/A,FALSE,"P";"Tab2",#N/A,FALSE,"P"}</definedName>
    <definedName name="gggggggg">{"Tab1",#N/A,FALSE,"P";"Tab2",#N/A,FALSE,"P"}</definedName>
    <definedName name="gggggggggggg">#N/A</definedName>
    <definedName name="ght" localSheetId="12">{"Tab1",#N/A,FALSE,"P";"Tab2",#N/A,FALSE,"P"}</definedName>
    <definedName name="ght" localSheetId="0">{"Tab1",#N/A,FALSE,"P";"Tab2",#N/A,FALSE,"P"}</definedName>
    <definedName name="ght">{"Tab1",#N/A,FALSE,"P";"Tab2",#N/A,FALSE,"P"}</definedName>
    <definedName name="gre" localSheetId="12">{"Riqfin97",#N/A,FALSE,"Tran";"Riqfinpro",#N/A,FALSE,"Tran"}</definedName>
    <definedName name="gre" localSheetId="0">{"Riqfin97",#N/A,FALSE,"Tran";"Riqfinpro",#N/A,FALSE,"Tran"}</definedName>
    <definedName name="gre">{"Riqfin97",#N/A,FALSE,"Tran";"Riqfinpro",#N/A,FALSE,"Tran"}</definedName>
    <definedName name="gyu" localSheetId="12">{"Tab1",#N/A,FALSE,"P";"Tab2",#N/A,FALSE,"P"}</definedName>
    <definedName name="gyu" localSheetId="0">{"Tab1",#N/A,FALSE,"P";"Tab2",#N/A,FALSE,"P"}</definedName>
    <definedName name="gyu">{"Tab1",#N/A,FALSE,"P";"Tab2",#N/A,FALSE,"P"}</definedName>
    <definedName name="HEADER" localSheetId="7">#REF!</definedName>
    <definedName name="HEADER" localSheetId="12">#REF!</definedName>
    <definedName name="HEADER" localSheetId="11">#REF!</definedName>
    <definedName name="HEADER" localSheetId="22">#REF!</definedName>
    <definedName name="HEADER" localSheetId="0">#REF!</definedName>
    <definedName name="HEADER">#REF!</definedName>
    <definedName name="hfrstes" localSheetId="7">[9]ER!#REF!</definedName>
    <definedName name="hfrstes" localSheetId="12">[9]ER!#REF!</definedName>
    <definedName name="hfrstes" localSheetId="11">[9]ER!#REF!</definedName>
    <definedName name="hfrstes" localSheetId="22">[9]ER!#REF!</definedName>
    <definedName name="hfrstes" localSheetId="0">[9]ER!#REF!</definedName>
    <definedName name="hfrstes">[9]ER!#REF!</definedName>
    <definedName name="hfshfrt">[9]WB!$Q$62:$AK$62</definedName>
    <definedName name="hgfd" localSheetId="12">{#N/A,#N/A,FALSE,"I";#N/A,#N/A,FALSE,"J";#N/A,#N/A,FALSE,"K";#N/A,#N/A,FALSE,"L";#N/A,#N/A,FALSE,"M";#N/A,#N/A,FALSE,"N";#N/A,#N/A,FALSE,"O"}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7">'[79]J(Priv.Cap)'!#REF!</definedName>
    <definedName name="hhh" localSheetId="12">'[79]J(Priv.Cap)'!#REF!</definedName>
    <definedName name="hhh" localSheetId="11">'[79]J(Priv.Cap)'!#REF!</definedName>
    <definedName name="hhh" localSheetId="22">'[79]J(Priv.Cap)'!#REF!</definedName>
    <definedName name="hhh">'[79]J(Priv.Cap)'!#REF!</definedName>
    <definedName name="hhhhh" localSheetId="12">{"Tab1",#N/A,FALSE,"P";"Tab2",#N/A,FALSE,"P"}</definedName>
    <definedName name="hhhhh" localSheetId="0">{"Tab1",#N/A,FALSE,"P";"Tab2",#N/A,FALSE,"P"}</definedName>
    <definedName name="hhhhh">{"Tab1",#N/A,FALSE,"P";"Tab2",#N/A,FALSE,"P"}</definedName>
    <definedName name="hio" localSheetId="12">{"Tab1",#N/A,FALSE,"P";"Tab2",#N/A,FALSE,"P"}</definedName>
    <definedName name="hio" localSheetId="0">{"Tab1",#N/A,FALSE,"P";"Tab2",#N/A,FALSE,"P"}</definedName>
    <definedName name="hio">{"Tab1",#N/A,FALSE,"P";"Tab2",#N/A,FALSE,"P"}</definedName>
    <definedName name="hjk" localSheetId="12">{"Riqfin97",#N/A,FALSE,"Tran";"Riqfinpro",#N/A,FALSE,"Tran"}</definedName>
    <definedName name="hjk" localSheetId="0">{"Riqfin97",#N/A,FALSE,"Tran";"Riqfinpro",#N/A,FALSE,"Tran"}</definedName>
    <definedName name="hjk">{"Riqfin97",#N/A,FALSE,"Tran";"Riqfinpro",#N/A,FALSE,"Tran"}</definedName>
    <definedName name="hn" localSheetId="12">{"Riqfin97",#N/A,FALSE,"Tran";"Riqfinpro",#N/A,FALSE,"Tran"}</definedName>
    <definedName name="hn" localSheetId="0">{"Riqfin97",#N/A,FALSE,"Tran";"Riqfinpro",#N/A,FALSE,"Tran"}</definedName>
    <definedName name="hn">{"Riqfin97",#N/A,FALSE,"Tran";"Riqfinpro",#N/A,FALSE,"Tran"}</definedName>
    <definedName name="hpu" localSheetId="12">{"Tab1",#N/A,FALSE,"P";"Tab2",#N/A,FALSE,"P"}</definedName>
    <definedName name="hpu" localSheetId="0">{"Tab1",#N/A,FALSE,"P";"Tab2",#N/A,FALSE,"P"}</definedName>
    <definedName name="hpu">{"Tab1",#N/A,FALSE,"P";"Tab2",#N/A,FALSE,"P"}</definedName>
    <definedName name="HTML_CodePage">1252</definedName>
    <definedName name="HTML_Control" localSheetId="12">{"'Resources'!$A$1:$W$34","'Balance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 localSheetId="0">{"Tab1",#N/A,FALSE,"P";"Tab2",#N/A,FALSE,"P"}</definedName>
    <definedName name="hui">{"Tab1",#N/A,FALSE,"P";"Tab2",#N/A,FALSE,"P"}</definedName>
    <definedName name="huo" localSheetId="12">{"Tab1",#N/A,FALSE,"P";"Tab2",#N/A,FALSE,"P"}</definedName>
    <definedName name="huo" localSheetId="0">{"Tab1",#N/A,FALSE,"P";"Tab2",#N/A,FALSE,"P"}</definedName>
    <definedName name="huo">{"Tab1",#N/A,FALSE,"P";"Tab2",#N/A,FALSE,"P"}</definedName>
    <definedName name="I_Capitulo" localSheetId="0">[44]claves!$B$3:$B$11</definedName>
    <definedName name="I_Capitulo">[45]claves!$B$3:$B$11</definedName>
    <definedName name="I_G_Capitulo" localSheetId="0">[74]claves!$AQ$3:$AQ$18</definedName>
    <definedName name="I_G_Capitulo">[75]claves!$AQ$3:$AQ$18</definedName>
    <definedName name="I_IInuevo" localSheetId="0">[55]Claves!$AH$2:$AH$8</definedName>
    <definedName name="I_IInuevo">[56]Claves!$AH$2:$AH$8</definedName>
    <definedName name="ii" localSheetId="12">{"Tab1",#N/A,FALSE,"P";"Tab2",#N/A,FALSE,"P"}</definedName>
    <definedName name="ii" localSheetId="0">{"Tab1",#N/A,FALSE,"P";"Tab2",#N/A,FALSE,"P"}</definedName>
    <definedName name="ii">{"Tab1",#N/A,FALSE,"P";"Tab2",#N/A,FALSE,"P"}</definedName>
    <definedName name="ikjh" localSheetId="12">{"Riqfin97",#N/A,FALSE,"Tran";"Riqfinpro",#N/A,FALSE,"Tran"}</definedName>
    <definedName name="ikjh" localSheetId="0">{"Riqfin97",#N/A,FALSE,"Tran";"Riqfinpro",#N/A,FALSE,"Tran"}</definedName>
    <definedName name="ikjh">{"Riqfin97",#N/A,FALSE,"Tran";"Riqfinpro",#N/A,FALSE,"Tran"}</definedName>
    <definedName name="ilo" localSheetId="12">{"Riqfin97",#N/A,FALSE,"Tran";"Riqfinpro",#N/A,FALSE,"Tran"}</definedName>
    <definedName name="ilo" localSheetId="0">{"Riqfin97",#N/A,FALSE,"Tran";"Riqfinpro",#N/A,FALSE,"Tran"}</definedName>
    <definedName name="ilo">{"Riqfin97",#N/A,FALSE,"Tran";"Riqfinpro",#N/A,FALSE,"Tran"}</definedName>
    <definedName name="ilu" localSheetId="12">{"Riqfin97",#N/A,FALSE,"Tran";"Riqfinpro",#N/A,FALSE,"Tran"}</definedName>
    <definedName name="ilu" localSheetId="0">{"Riqfin97",#N/A,FALSE,"Tran";"Riqfinpro",#N/A,FALSE,"Tran"}</definedName>
    <definedName name="ilu">{"Riqfin97",#N/A,FALSE,"Tran";"Riqfinpro",#N/A,FALSE,"Tran"}</definedName>
    <definedName name="indigo">#N/A</definedName>
    <definedName name="INIT" localSheetId="7">#REF!</definedName>
    <definedName name="INIT" localSheetId="12">#REF!</definedName>
    <definedName name="INIT" localSheetId="11">#REF!</definedName>
    <definedName name="INIT" localSheetId="22">#REF!</definedName>
    <definedName name="INIT" localSheetId="0">#REF!</definedName>
    <definedName name="INIT">#REF!</definedName>
    <definedName name="input_in" localSheetId="12">{"TRADE_COMP",#N/A,FALSE,"TAB23APP";"BOP",#N/A,FALSE,"TAB6";"DOT",#N/A,FALSE,"TAB24APP";"EXTDEBT",#N/A,FALSE,"TAB25APP"}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 localSheetId="0">{"MONA",#N/A,FALSE,"S"}</definedName>
    <definedName name="jhgf">{"MONA",#N/A,FALSE,"S"}</definedName>
    <definedName name="jj" localSheetId="12" hidden="1">[80]FOMENTO!#REF!</definedName>
    <definedName name="jj" localSheetId="14" hidden="1">[13]FOMENTO!#REF!</definedName>
    <definedName name="jj" localSheetId="22" hidden="1">[80]FOMENTO!#REF!</definedName>
    <definedName name="jj" hidden="1">[80]FOMENTO!#REF!</definedName>
    <definedName name="jjj" localSheetId="7">[81]M!#REF!</definedName>
    <definedName name="jjj" localSheetId="12">[81]M!#REF!</definedName>
    <definedName name="jjj" localSheetId="11">[81]M!#REF!</definedName>
    <definedName name="jjj" localSheetId="22">[81]M!#REF!</definedName>
    <definedName name="jjj">[81]M!#REF!</definedName>
    <definedName name="jjjj" localSheetId="12">#REF!</definedName>
    <definedName name="jjjj" localSheetId="14">#REF!</definedName>
    <definedName name="jjjj" localSheetId="22">#REF!</definedName>
    <definedName name="jjjj" localSheetId="0">#REF!</definedName>
    <definedName name="jjjj">#REF!</definedName>
    <definedName name="jjjjjj" localSheetId="7">'[78]J(Priv.Cap)'!#REF!</definedName>
    <definedName name="jjjjjj" localSheetId="12">'[78]J(Priv.Cap)'!#REF!</definedName>
    <definedName name="jjjjjj" localSheetId="11">'[78]J(Priv.Cap)'!#REF!</definedName>
    <definedName name="jjjjjj" localSheetId="22">'[78]J(Priv.Cap)'!#REF!</definedName>
    <definedName name="jjjjjj">'[78]J(Priv.Cap)'!#REF!</definedName>
    <definedName name="jkbjkb" localSheetId="12">{"DEPOSITS",#N/A,FALSE,"COMML_MON";"LOANS",#N/A,FALSE,"COMML_MON"}</definedName>
    <definedName name="jkbjkb" localSheetId="0">{"DEPOSITS",#N/A,FALSE,"COMML_MON";"LOANS",#N/A,FALSE,"COMML_MON"}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 localSheetId="0">{"Riqfin97",#N/A,FALSE,"Tran";"Riqfinpro",#N/A,FALSE,"Tran"}</definedName>
    <definedName name="jui">{"Riqfin97",#N/A,FALSE,"Tran";"Riqfinpro",#N/A,FALSE,"Tran"}</definedName>
    <definedName name="juy" localSheetId="12">{"Tab1",#N/A,FALSE,"P";"Tab2",#N/A,FALSE,"P"}</definedName>
    <definedName name="juy" localSheetId="0">{"Tab1",#N/A,FALSE,"P";"Tab2",#N/A,FALSE,"P"}</definedName>
    <definedName name="juy">{"Tab1",#N/A,FALSE,"P";"Tab2",#N/A,FALSE,"P"}</definedName>
    <definedName name="k" localSheetId="12">{"Riqfin97",#N/A,FALSE,"Tran";"Riqfinpro",#N/A,FALSE,"Tran"}</definedName>
    <definedName name="k" localSheetId="0">{"Riqfin97",#N/A,FALSE,"Tran";"Riqfinpro",#N/A,FALSE,"Tran"}</definedName>
    <definedName name="k">{"Riqfin97",#N/A,FALSE,"Tran";"Riqfinpro",#N/A,FALSE,"Tran"}</definedName>
    <definedName name="kb" localSheetId="12">{"Riqfin97",#N/A,FALSE,"Tran";"Riqfinpro",#N/A,FALSE,"Tran"}</definedName>
    <definedName name="kb" localSheetId="0">{"Riqfin97",#N/A,FALSE,"Tran";"Riqfinpro",#N/A,FALSE,"Tran"}</definedName>
    <definedName name="kb">{"Riqfin97",#N/A,FALSE,"Tran";"Riqfinpro",#N/A,FALSE,"Tran"}</definedName>
    <definedName name="kio" localSheetId="12">{"Tab1",#N/A,FALSE,"P";"Tab2",#N/A,FALSE,"P"}</definedName>
    <definedName name="kio" localSheetId="0">{"Tab1",#N/A,FALSE,"P";"Tab2",#N/A,FALSE,"P"}</definedName>
    <definedName name="kio">{"Tab1",#N/A,FALSE,"P";"Tab2",#N/A,FALSE,"P"}</definedName>
    <definedName name="kiu" localSheetId="12">{"Riqfin97",#N/A,FALSE,"Tran";"Riqfinpro",#N/A,FALSE,"Tran"}</definedName>
    <definedName name="kiu" localSheetId="0">{"Riqfin97",#N/A,FALSE,"Tran";"Riqfinpro",#N/A,FALSE,"Tran"}</definedName>
    <definedName name="kiu">{"Riqfin97",#N/A,FALSE,"Tran";"Riqfinpro",#N/A,FALSE,"Tran"}</definedName>
    <definedName name="kjas" localSheetId="12">{"Riqfin97",#N/A,FALSE,"Tran";"Riqfinpro",#N/A,FALSE,"Tran"}</definedName>
    <definedName name="kjas" localSheetId="0">{"Riqfin97",#N/A,FALSE,"Tran";"Riqfinpro",#N/A,FALSE,"Tran"}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 localSheetId="0">{"Main Economic Indicators",#N/A,FALSE,"C"}</definedName>
    <definedName name="kjkj">{"Main Economic Indicators",#N/A,FALSE,"C"}</definedName>
    <definedName name="kk" localSheetId="12">[41]PENSION!#REF!</definedName>
    <definedName name="kk" localSheetId="14">[41]PENSION!#REF!</definedName>
    <definedName name="kk" localSheetId="22">[41]PENSION!#REF!</definedName>
    <definedName name="kk">[41]PENSION!#REF!</definedName>
    <definedName name="kkk" localSheetId="12">{"Tab1",#N/A,FALSE,"P";"Tab2",#N/A,FALSE,"P"}</definedName>
    <definedName name="kkk" localSheetId="0">{"Tab1",#N/A,FALSE,"P";"Tab2",#N/A,FALSE,"P"}</definedName>
    <definedName name="kkk">{"Tab1",#N/A,FALSE,"P";"Tab2",#N/A,FALSE,"P"}</definedName>
    <definedName name="kkkk" localSheetId="7">[82]M!#REF!</definedName>
    <definedName name="kkkk" localSheetId="12">[82]M!#REF!</definedName>
    <definedName name="kkkk" localSheetId="11">[82]M!#REF!</definedName>
    <definedName name="kkkk" localSheetId="22">[82]M!#REF!</definedName>
    <definedName name="kkkk">[82]M!#REF!</definedName>
    <definedName name="kkkkk" localSheetId="7">'[83]J(Priv.Cap)'!#REF!</definedName>
    <definedName name="kkkkk" localSheetId="12">'[83]J(Priv.Cap)'!#REF!</definedName>
    <definedName name="kkkkk" localSheetId="11">'[83]J(Priv.Cap)'!#REF!</definedName>
    <definedName name="kkkkk" localSheetId="22">'[83]J(Priv.Cap)'!#REF!</definedName>
    <definedName name="kkkkk" localSheetId="0">'[84]J(Priv.Cap)'!#REF!</definedName>
    <definedName name="kkkkk">'[83]J(Priv.Cap)'!#REF!</definedName>
    <definedName name="kl" localSheetId="12">{"Riqfin97",#N/A,FALSE,"Tran";"Riqfinpro",#N/A,FALSE,"Tran"}</definedName>
    <definedName name="kl" localSheetId="0">{"Riqfin97",#N/A,FALSE,"Tran";"Riqfinpro",#N/A,FALSE,"Tran"}</definedName>
    <definedName name="kl">{"Riqfin97",#N/A,FALSE,"Tran";"Riqfinpro",#N/A,FALSE,"Tran"}</definedName>
    <definedName name="kljlkh" localSheetId="12">{"TRADE_COMP",#N/A,FALSE,"TAB23APP";"BOP",#N/A,FALSE,"TAB6";"DOT",#N/A,FALSE,"TAB24APP";"EXTDEBT",#N/A,FALSE,"TAB25APP"}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 localSheetId="0">{"Tab1",#N/A,FALSE,"P";"Tab2",#N/A,FALSE,"P"}</definedName>
    <definedName name="km">{"Tab1",#N/A,FALSE,"P";"Tab2",#N/A,FALSE,"P"}</definedName>
    <definedName name="kol" localSheetId="7">#REF!</definedName>
    <definedName name="kol" localSheetId="12">#REF!</definedName>
    <definedName name="kol" localSheetId="11">#REF!</definedName>
    <definedName name="kol" localSheetId="22">#REF!</definedName>
    <definedName name="kol" localSheetId="0">#REF!</definedName>
    <definedName name="kol">#REF!</definedName>
    <definedName name="kossi" localSheetId="7">'[18]Dep fonct'!#REF!</definedName>
    <definedName name="kossi" localSheetId="12">'[18]Dep fonct'!#REF!</definedName>
    <definedName name="kossi" localSheetId="11">'[18]Dep fonct'!#REF!</definedName>
    <definedName name="kossi" localSheetId="22">'[18]Dep fonct'!#REF!</definedName>
    <definedName name="kossi" localSheetId="0">'[18]Dep fonct'!#REF!</definedName>
    <definedName name="kossi">'[18]Dep fonct'!#REF!</definedName>
    <definedName name="l" localSheetId="7">#REF!</definedName>
    <definedName name="l" localSheetId="12">#REF!</definedName>
    <definedName name="l" localSheetId="11">#REF!</definedName>
    <definedName name="l" localSheetId="22">#REF!</definedName>
    <definedName name="l" localSheetId="0">#REF!</definedName>
    <definedName name="l">#REF!</definedName>
    <definedName name="LEAP" localSheetId="7">#REF!</definedName>
    <definedName name="LEAP" localSheetId="12">#REF!</definedName>
    <definedName name="LEAP" localSheetId="11">#REF!</definedName>
    <definedName name="LEAP" localSheetId="22">#REF!</definedName>
    <definedName name="LEAP" localSheetId="0">#REF!</definedName>
    <definedName name="LEAP">#REF!</definedName>
    <definedName name="lita">#N/A</definedName>
    <definedName name="lkjh" localSheetId="12">{"Riqfin97",#N/A,FALSE,"Tran";"Riqfinpro",#N/A,FALSE,"Tran"}</definedName>
    <definedName name="lkjh" localSheetId="0">{"Riqfin97",#N/A,FALSE,"Tran";"Riqfinpro",#N/A,FALSE,"Tran"}</definedName>
    <definedName name="lkjh">{"Riqfin97",#N/A,FALSE,"Tran";"Riqfinpro",#N/A,FALSE,"Tran"}</definedName>
    <definedName name="ll" localSheetId="12">{"Tab1",#N/A,FALSE,"P";"Tab2",#N/A,FALSE,"P"}</definedName>
    <definedName name="ll" localSheetId="0">{"Tab1",#N/A,FALSE,"P";"Tab2",#N/A,FALSE,"P"}</definedName>
    <definedName name="ll">{"Tab1",#N/A,FALSE,"P";"Tab2",#N/A,FALSE,"P"}</definedName>
    <definedName name="lll" localSheetId="12">{"Riqfin97",#N/A,FALSE,"Tran";"Riqfinpro",#N/A,FALSE,"Tran"}</definedName>
    <definedName name="lll" localSheetId="0">{"Riqfin97",#N/A,FALSE,"Tran";"Riqfinpro",#N/A,FALSE,"Tran"}</definedName>
    <definedName name="lll">{"Riqfin97",#N/A,FALSE,"Tran";"Riqfinpro",#N/A,FALSE,"Tran"}</definedName>
    <definedName name="llll" localSheetId="7">[81]M!#REF!</definedName>
    <definedName name="llll" localSheetId="12">[81]M!#REF!</definedName>
    <definedName name="llll" localSheetId="11">[81]M!#REF!</definedName>
    <definedName name="llll" localSheetId="22">[81]M!#REF!</definedName>
    <definedName name="llll">[81]M!#REF!</definedName>
    <definedName name="lllll" localSheetId="12">{"Tab1",#N/A,FALSE,"P";"Tab2",#N/A,FALSE,"P"}</definedName>
    <definedName name="lllll" localSheetId="0">{"Tab1",#N/A,FALSE,"P";"Tab2",#N/A,FALSE,"P"}</definedName>
    <definedName name="lllll">{"Tab1",#N/A,FALSE,"P";"Tab2",#N/A,FALSE,"P"}</definedName>
    <definedName name="llllll" localSheetId="12">{"Minpmon",#N/A,FALSE,"Monthinput"}</definedName>
    <definedName name="llllll" localSheetId="0">{"Minpmon",#N/A,FALSE,"Monthinput"}</definedName>
    <definedName name="llllll">{"Minpmon",#N/A,FALSE,"Monthinput"}</definedName>
    <definedName name="lta" localSheetId="12">{"Riqfin97",#N/A,FALSE,"Tran";"Riqfinpro",#N/A,FALSE,"Tran"}</definedName>
    <definedName name="lta" localSheetId="0">{"Riqfin97",#N/A,FALSE,"Tran";"Riqfinpro",#N/A,FALSE,"Tran"}</definedName>
    <definedName name="lta">{"Riqfin97",#N/A,FALSE,"Tran";"Riqfinpro",#N/A,FALSE,"Tran"}</definedName>
    <definedName name="m">[85]raw!$A$1:$ZZ$1</definedName>
    <definedName name="Materia" localSheetId="0">[44]claves!$J$3:$J$7</definedName>
    <definedName name="Materia">[45]claves!$J$3:$J$7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0">[74]claves!$AO$3:$AO$4</definedName>
    <definedName name="Medidas_I_G">[75]claves!$AO$3:$AO$4</definedName>
    <definedName name="mflowsa" localSheetId="7">[28]!mflowsa</definedName>
    <definedName name="mflowsa" localSheetId="12">[28]!mflowsa</definedName>
    <definedName name="mflowsa" localSheetId="11">[28]!mflowsa</definedName>
    <definedName name="mflowsa" localSheetId="22">[28]!mflowsa</definedName>
    <definedName name="mflowsa" localSheetId="0">[29]!mflowsa</definedName>
    <definedName name="mflowsa">[28]!mflowsa</definedName>
    <definedName name="mflowsq" localSheetId="7">[28]!mflowsq</definedName>
    <definedName name="mflowsq" localSheetId="12">[28]!mflowsq</definedName>
    <definedName name="mflowsq" localSheetId="11">[28]!mflowsq</definedName>
    <definedName name="mflowsq" localSheetId="22">[28]!mflowsq</definedName>
    <definedName name="mflowsq" localSheetId="0">[29]!mflowsq</definedName>
    <definedName name="mflowsq">[28]!mflowsq</definedName>
    <definedName name="mmm" localSheetId="12">{"Riqfin97",#N/A,FALSE,"Tran";"Riqfinpro",#N/A,FALSE,"Tran"}</definedName>
    <definedName name="mmm" localSheetId="0">{"Riqfin97",#N/A,FALSE,"Tran";"Riqfinpro",#N/A,FALSE,"Tran"}</definedName>
    <definedName name="mmm">{"Riqfin97",#N/A,FALSE,"Tran";"Riqfinpro",#N/A,FALSE,"Tran"}</definedName>
    <definedName name="mmmm" localSheetId="12">{"Tab1",#N/A,FALSE,"P";"Tab2",#N/A,FALSE,"P"}</definedName>
    <definedName name="mmmm" localSheetId="0">{"Tab1",#N/A,FALSE,"P";"Tab2",#N/A,FALSE,"P"}</definedName>
    <definedName name="mmmm">{"Tab1",#N/A,FALSE,"P";"Tab2",#N/A,FALSE,"P"}</definedName>
    <definedName name="mmmmm" localSheetId="12">{"Riqfin97",#N/A,FALSE,"Tran";"Riqfinpro",#N/A,FALSE,"Tran"}</definedName>
    <definedName name="mmmmm" localSheetId="0">{"Riqfin97",#N/A,FALSE,"Tran";"Riqfinpro",#N/A,FALSE,"Tran"}</definedName>
    <definedName name="mmmmm">{"Riqfin97",#N/A,FALSE,"Tran";"Riqfinpro",#N/A,FALSE,"Tran"}</definedName>
    <definedName name="mn" localSheetId="12">{"Riqfin97",#N/A,FALSE,"Tran";"Riqfinpro",#N/A,FALSE,"Tran"}</definedName>
    <definedName name="mn" localSheetId="0">{"Riqfin97",#N/A,FALSE,"Tran";"Riqfinpro",#N/A,FALSE,"Tran"}</definedName>
    <definedName name="mn">{"Riqfin97",#N/A,FALSE,"Tran";"Riqfinpro",#N/A,FALSE,"Tran"}</definedName>
    <definedName name="Modific_I32a" localSheetId="0">[74]claves!$AR$3:$AR$5</definedName>
    <definedName name="Modific_I32a">[75]claves!$AR$3:$AR$5</definedName>
    <definedName name="mstocksa" localSheetId="7">[28]!mstocksa</definedName>
    <definedName name="mstocksa" localSheetId="12">[28]!mstocksa</definedName>
    <definedName name="mstocksa" localSheetId="11">[28]!mstocksa</definedName>
    <definedName name="mstocksa" localSheetId="22">[28]!mstocksa</definedName>
    <definedName name="mstocksa" localSheetId="0">[29]!mstocksa</definedName>
    <definedName name="mstocksa">[28]!mstocksa</definedName>
    <definedName name="mstocksq" localSheetId="7">[28]!mstocksq</definedName>
    <definedName name="mstocksq" localSheetId="12">[28]!mstocksq</definedName>
    <definedName name="mstocksq" localSheetId="11">[28]!mstocksq</definedName>
    <definedName name="mstocksq" localSheetId="22">[28]!mstocksq</definedName>
    <definedName name="mstocksq" localSheetId="0">[29]!mstocksq</definedName>
    <definedName name="mstocksq">[28]!mstocksq</definedName>
    <definedName name="mte" localSheetId="12">{"Riqfin97",#N/A,FALSE,"Tran";"Riqfinpro",#N/A,FALSE,"Tran"}</definedName>
    <definedName name="mte" localSheetId="0">{"Riqfin97",#N/A,FALSE,"Tran";"Riqfinpro",#N/A,FALSE,"Tran"}</definedName>
    <definedName name="mte">{"Riqfin97",#N/A,FALSE,"Tran";"Riqfinpro",#N/A,FALSE,"Tran"}</definedName>
    <definedName name="n" localSheetId="12">{"Minpmon",#N/A,FALSE,"Monthinput"}</definedName>
    <definedName name="n" localSheetId="0">{"Minpmon",#N/A,FALSE,"Monthinput"}</definedName>
    <definedName name="n">{"Minpmon",#N/A,FALSE,"Monthinput"}</definedName>
    <definedName name="namestra" localSheetId="0">[86]S.A.!$AY$54:'[86]S.A.'!$BA$54</definedName>
    <definedName name="namestra">[87]S.A.!$AY$54:'[87]S.A.'!$BA$54</definedName>
    <definedName name="new" localSheetId="12">{"TBILLS_ALL",#N/A,FALSE,"FITB_all"}</definedName>
    <definedName name="new" localSheetId="0">{"TBILLS_ALL",#N/A,FALSE,"FITB_all"}</definedName>
    <definedName name="new">{"TBILLS_ALL",#N/A,FALSE,"FITB_all"}</definedName>
    <definedName name="newnew" localSheetId="12">{"TBILLS_ALL",#N/A,FALSE,"FITB_all"}</definedName>
    <definedName name="newnew" localSheetId="0">{"TBILLS_ALL",#N/A,FALSE,"FITB_all"}</definedName>
    <definedName name="newnew">{"TBILLS_ALL",#N/A,FALSE,"FITB_all"}</definedName>
    <definedName name="nfrtrs">[9]WB!$Q$257:$AK$257</definedName>
    <definedName name="nn" localSheetId="12">{"Riqfin97",#N/A,FALSE,"Tran";"Riqfinpro",#N/A,FALSE,"Tran"}</definedName>
    <definedName name="nn" localSheetId="0">{"Riqfin97",#N/A,FALSE,"Tran";"Riqfinpro",#N/A,FALSE,"Tran"}</definedName>
    <definedName name="nn">{"Riqfin97",#N/A,FALSE,"Tran";"Riqfinpro",#N/A,FALSE,"Tran"}</definedName>
    <definedName name="nnga" localSheetId="7">#REF!</definedName>
    <definedName name="nnga" localSheetId="12">#REF!</definedName>
    <definedName name="nnga" localSheetId="11">#REF!</definedName>
    <definedName name="nnga" localSheetId="22">#REF!</definedName>
    <definedName name="nnga" localSheetId="0">#REF!</definedName>
    <definedName name="nnga">#REF!</definedName>
    <definedName name="nnn" localSheetId="12">{"Tab1",#N/A,FALSE,"P";"Tab2",#N/A,FALSE,"P"}</definedName>
    <definedName name="nnn" localSheetId="0">{"Tab1",#N/A,FALSE,"P";"Tab2",#N/A,FALSE,"P"}</definedName>
    <definedName name="nnn">{"Tab1",#N/A,FALSE,"P";"Tab2",#N/A,FALSE,"P"}</definedName>
    <definedName name="None" localSheetId="7">'[72]READ ME'!#REF!</definedName>
    <definedName name="None" localSheetId="12">'[72]READ ME'!#REF!</definedName>
    <definedName name="None" localSheetId="11">'[72]READ ME'!#REF!</definedName>
    <definedName name="None" localSheetId="22">'[72]READ ME'!#REF!</definedName>
    <definedName name="None">'[72]READ ME'!#REF!</definedName>
    <definedName name="NONLEAP" localSheetId="7">#REF!</definedName>
    <definedName name="NONLEAP" localSheetId="12">#REF!</definedName>
    <definedName name="NONLEAP" localSheetId="11">#REF!</definedName>
    <definedName name="NONLEAP" localSheetId="22">#REF!</definedName>
    <definedName name="NONLEAP" localSheetId="0">#REF!</definedName>
    <definedName name="NONLEAP">#REF!</definedName>
    <definedName name="NOW" localSheetId="7">#REF!</definedName>
    <definedName name="NOW" localSheetId="12">#REF!</definedName>
    <definedName name="NOW" localSheetId="11">#REF!</definedName>
    <definedName name="NOW" localSheetId="22">#REF!</definedName>
    <definedName name="NOW" localSheetId="0">#REF!</definedName>
    <definedName name="NOW">#REF!</definedName>
    <definedName name="NTDD_RG">#N/A</definedName>
    <definedName name="Nuevo" localSheetId="12" hidden="1">[88]Hoja1!#REF!</definedName>
    <definedName name="Nuevo" localSheetId="14" hidden="1">[39]Hoja1!#REF!</definedName>
    <definedName name="Nuevo" localSheetId="22" hidden="1">[88]Hoja1!#REF!</definedName>
    <definedName name="Nuevo" localSheetId="0" hidden="1">[88]Hoja1!#REF!</definedName>
    <definedName name="Nuevo" hidden="1">[88]Hoja1!#REF!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2">'[1]Cap- 1 '!#REF!</definedName>
    <definedName name="ñ" localSheetId="11">'[1]Cap- 1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 localSheetId="0">'[2]Cap- 1 '!#REF!</definedName>
    <definedName name="ñ">'[1]Cap- 1 '!#REF!</definedName>
    <definedName name="old" localSheetId="12">{"TBILLS_ALL",#N/A,FALSE,"FITB_all"}</definedName>
    <definedName name="old" localSheetId="0">{"TBILLS_ALL",#N/A,FALSE,"FITB_all"}</definedName>
    <definedName name="old">{"TBILLS_ALL",#N/A,FALSE,"FITB_all"}</definedName>
    <definedName name="oliu" localSheetId="12">{"WEO",#N/A,FALSE,"T"}</definedName>
    <definedName name="oliu" localSheetId="0">{"WEO",#N/A,FALSE,"T"}</definedName>
    <definedName name="oliu">{"WEO",#N/A,FALSE,"T"}</definedName>
    <definedName name="OneOff" localSheetId="0">[44]claves!$I$3:$I$4</definedName>
    <definedName name="OneOff">[45]claves!$I$3:$I$4</definedName>
    <definedName name="oo" localSheetId="12">{"Riqfin97",#N/A,FALSE,"Tran";"Riqfinpro",#N/A,FALSE,"Tran"}</definedName>
    <definedName name="oo" localSheetId="0">{"Riqfin97",#N/A,FALSE,"Tran";"Riqfinpro",#N/A,FALSE,"Tran"}</definedName>
    <definedName name="oo">{"Riqfin97",#N/A,FALSE,"Tran";"Riqfinpro",#N/A,FALSE,"Tran"}</definedName>
    <definedName name="ooo" localSheetId="12">{"Tab1",#N/A,FALSE,"P";"Tab2",#N/A,FALSE,"P"}</definedName>
    <definedName name="ooo" localSheetId="0">{"Tab1",#N/A,FALSE,"P";"Tab2",#N/A,FALSE,"P"}</definedName>
    <definedName name="ooo">{"Tab1",#N/A,FALSE,"P";"Tab2",#N/A,FALSE,"P"}</definedName>
    <definedName name="oooo" localSheetId="12">{"Tab1",#N/A,FALSE,"P";"Tab2",#N/A,FALSE,"P"}</definedName>
    <definedName name="oooo" localSheetId="0">{"Tab1",#N/A,FALSE,"P";"Tab2",#N/A,FALSE,"P"}</definedName>
    <definedName name="oooo">{"Tab1",#N/A,FALSE,"P";"Tab2",#N/A,FALSE,"P"}</definedName>
    <definedName name="opu" localSheetId="12">{"Riqfin97",#N/A,FALSE,"Tran";"Riqfinpro",#N/A,FALSE,"Tran"}</definedName>
    <definedName name="opu" localSheetId="0">{"Riqfin97",#N/A,FALSE,"Tran";"Riqfinpro",#N/A,FALSE,"Tran"}</definedName>
    <definedName name="opu">{"Riqfin97",#N/A,FALSE,"Tran";"Riqfinpro",#N/A,FALSE,"Tran"}</definedName>
    <definedName name="oqui89" localSheetId="7">[63]BOP!$A$36:$IV$36,[63]BOP!$A$44:$IV$44,[63]BOP!$A$59:$IV$59,[63]BOP!#REF!,[63]BOP!#REF!,[63]BOP!$A$79:$IV$79,[63]BOP!$A$81:$IV$88,[63]BOP!#REF!</definedName>
    <definedName name="oqui89" localSheetId="12">[63]BOP!$A$36:$IV$36,[63]BOP!$A$44:$IV$44,[63]BOP!$A$59:$IV$59,[63]BOP!#REF!,[63]BOP!#REF!,[63]BOP!$A$79:$IV$79,[63]BOP!$A$81:$IV$88,[63]BOP!#REF!</definedName>
    <definedName name="oqui89" localSheetId="11">[63]BOP!$A$36:$IV$36,[63]BOP!$A$44:$IV$44,[63]BOP!$A$59:$IV$59,[63]BOP!#REF!,[63]BOP!#REF!,[63]BOP!$A$79:$IV$79,[63]BOP!$A$81:$IV$88,[63]BOP!#REF!</definedName>
    <definedName name="oqui89" localSheetId="22">[63]BOP!$A$36:$IV$36,[63]BOP!$A$44:$IV$44,[63]BOP!$A$59:$IV$59,[63]BOP!#REF!,[63]BOP!#REF!,[63]BOP!$A$79:$IV$79,[63]BOP!$A$81:$IV$88,[63]BOP!#REF!</definedName>
    <definedName name="oqui89" localSheetId="0">[63]BOP!$A$36:$IV$36,[63]BOP!$A$44:$IV$44,[63]BOP!$A$59:$IV$59,[63]BOP!#REF!,[63]BOP!#REF!,[63]BOP!$A$79:$IV$79,[63]BOP!$A$81:$IV$88,[63]BOP!#REF!</definedName>
    <definedName name="oqui89">[63]BOP!$A$36:$IV$36,[63]BOP!$A$44:$IV$44,[63]BOP!$A$59:$IV$59,[63]BOP!#REF!,[63]BOP!#REF!,[63]BOP!$A$79:$IV$79,[63]BOP!$A$81:$IV$88,[63]BOP!#REF!</definedName>
    <definedName name="Origen" localSheetId="0">[44]claves!$E$3:$E$5</definedName>
    <definedName name="Origen">[45]claves!$E$3:$E$5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 localSheetId="0">{"Riqfin97",#N/A,FALSE,"Tran";"Riqfinpro",#N/A,FALSE,"Tran"}</definedName>
    <definedName name="p">{"Riqfin97",#N/A,FALSE,"Tran";"Riqfinpro",#N/A,FALSE,"Tran"}</definedName>
    <definedName name="PE_CN_T" localSheetId="1">[41]PENSION!#REF!</definedName>
    <definedName name="PE_CN_T" localSheetId="2">[41]PENSION!#REF!</definedName>
    <definedName name="PE_CN_T" localSheetId="3">[41]PENSION!#REF!</definedName>
    <definedName name="PE_CN_T" localSheetId="4">[41]PENSION!#REF!</definedName>
    <definedName name="PE_CN_T" localSheetId="5">[41]PENSION!#REF!</definedName>
    <definedName name="PE_CN_T" localSheetId="17">[41]PENSION!#REF!</definedName>
    <definedName name="PE_CN_T" localSheetId="18">[41]PENSION!#REF!</definedName>
    <definedName name="PE_CN_T" localSheetId="7">[41]PENSION!#REF!</definedName>
    <definedName name="PE_CN_T" localSheetId="12">[41]PENSION!#REF!</definedName>
    <definedName name="PE_CN_T" localSheetId="11">[41]PENSION!#REF!</definedName>
    <definedName name="PE_CN_T" localSheetId="13">[41]PENSION!#REF!</definedName>
    <definedName name="PE_CN_T" localSheetId="14">[41]PENSION!#REF!</definedName>
    <definedName name="PE_CN_T" localSheetId="16">[41]PENSION!#REF!</definedName>
    <definedName name="PE_CN_T" localSheetId="22">[41]PENSION!#REF!</definedName>
    <definedName name="PE_CN_T" localSheetId="24">[41]PENSION!#REF!</definedName>
    <definedName name="PE_CN_T" localSheetId="0">[41]PENSION!#REF!</definedName>
    <definedName name="PE_CN_T">[41]PENSION!#REF!</definedName>
    <definedName name="pit" localSheetId="12">{"Riqfin97",#N/A,FALSE,"Tran";"Riqfinpro",#N/A,FALSE,"Tran"}</definedName>
    <definedName name="pit" localSheetId="0">{"Riqfin97",#N/A,FALSE,"Tran";"Riqfinpro",#N/A,FALSE,"Tran"}</definedName>
    <definedName name="pit">{"Riqfin97",#N/A,FALSE,"Tran";"Riqfinpro",#N/A,FALSE,"Tran"}</definedName>
    <definedName name="pol" localSheetId="7">[26]A!#REF!</definedName>
    <definedName name="pol" localSheetId="12">[26]A!#REF!</definedName>
    <definedName name="pol" localSheetId="11">[26]A!#REF!</definedName>
    <definedName name="pol" localSheetId="22">[26]A!#REF!</definedName>
    <definedName name="pol">[26]A!#REF!</definedName>
    <definedName name="popl" localSheetId="7">#REF!</definedName>
    <definedName name="popl" localSheetId="12">#REF!</definedName>
    <definedName name="popl" localSheetId="11">#REF!</definedName>
    <definedName name="popl" localSheetId="22">#REF!</definedName>
    <definedName name="popl" localSheetId="0">#REF!</definedName>
    <definedName name="popl">#REF!</definedName>
    <definedName name="pp" localSheetId="12">{"Riqfin97",#N/A,FALSE,"Tran";"Riqfinpro",#N/A,FALSE,"Tran"}</definedName>
    <definedName name="pp" localSheetId="0">{"Riqfin97",#N/A,FALSE,"Tran";"Riqfinpro",#N/A,FALSE,"Tran"}</definedName>
    <definedName name="pp">{"Riqfin97",#N/A,FALSE,"Tran";"Riqfinpro",#N/A,FALSE,"Tran"}</definedName>
    <definedName name="ppp" localSheetId="12">{"Riqfin97",#N/A,FALSE,"Tran";"Riqfinpro",#N/A,FALSE,"Tran"}</definedName>
    <definedName name="ppp" localSheetId="0">{"Riqfin97",#N/A,FALSE,"Tran";"Riqfinpro",#N/A,FALSE,"Tran"}</definedName>
    <definedName name="ppp">{"Riqfin97",#N/A,FALSE,"Tran";"Riqfinpro",#N/A,FALSE,"Tran"}</definedName>
    <definedName name="pppppp" localSheetId="12">{"Riqfin97",#N/A,FALSE,"Tran";"Riqfinpro",#N/A,FALSE,"Tran"}</definedName>
    <definedName name="pppppp" localSheetId="0">{"Riqfin97",#N/A,FALSE,"Tran";"Riqfinpro",#N/A,FALSE,"Tran"}</definedName>
    <definedName name="pppppp">{"Riqfin97",#N/A,FALSE,"Tran";"Riqfinpro",#N/A,FALSE,"Tran"}</definedName>
    <definedName name="Ppto" localSheetId="0">[55]Claves!$N$2:$N$3</definedName>
    <definedName name="Ppto">[56]Claves!$N$2:$N$3</definedName>
    <definedName name="Print1" localSheetId="7">#REF!</definedName>
    <definedName name="Print1" localSheetId="12">#REF!</definedName>
    <definedName name="Print1" localSheetId="11">#REF!</definedName>
    <definedName name="Print1" localSheetId="22">#REF!</definedName>
    <definedName name="Print1" localSheetId="0">#REF!</definedName>
    <definedName name="Print1">#REF!</definedName>
    <definedName name="qaz" localSheetId="12">{"Tab1",#N/A,FALSE,"P";"Tab2",#N/A,FALSE,"P"}</definedName>
    <definedName name="qaz" localSheetId="0">{"Tab1",#N/A,FALSE,"P";"Tab2",#N/A,FALSE,"P"}</definedName>
    <definedName name="qaz">{"Tab1",#N/A,FALSE,"P";"Tab2",#N/A,FALSE,"P"}</definedName>
    <definedName name="qer" localSheetId="12">{"Tab1",#N/A,FALSE,"P";"Tab2",#N/A,FALSE,"P"}</definedName>
    <definedName name="qer" localSheetId="0">{"Tab1",#N/A,FALSE,"P";"Tab2",#N/A,FALSE,"P"}</definedName>
    <definedName name="qer">{"Tab1",#N/A,FALSE,"P";"Tab2",#N/A,FALSE,"P"}</definedName>
    <definedName name="qq" localSheetId="7">'[79]J(Priv.Cap)'!#REF!</definedName>
    <definedName name="qq" localSheetId="12">'[79]J(Priv.Cap)'!#REF!</definedName>
    <definedName name="qq" localSheetId="11">'[79]J(Priv.Cap)'!#REF!</definedName>
    <definedName name="qq" localSheetId="22">'[79]J(Priv.Cap)'!#REF!</definedName>
    <definedName name="qq">'[79]J(Priv.Cap)'!#REF!</definedName>
    <definedName name="qqq" localSheetId="12">{"Minpmon",#N/A,FALSE,"Monthinput"}</definedName>
    <definedName name="qqq" localSheetId="0">{"Minpmon",#N/A,FALSE,"Monthinput"}</definedName>
    <definedName name="qqq">{"Minpmon",#N/A,FALSE,"Monthinput"}</definedName>
    <definedName name="qqqqq" localSheetId="12">{"Minpmon",#N/A,FALSE,"Monthinput"}</definedName>
    <definedName name="qqqqq" localSheetId="0">{"Minpmon",#N/A,FALSE,"Monthinput"}</definedName>
    <definedName name="qqqqq">{"Minpmon",#N/A,FALSE,"Monthinput"}</definedName>
    <definedName name="qqqqqq" localSheetId="12">{"Riqfin97",#N/A,FALSE,"Tran";"Riqfinpro",#N/A,FALSE,"Tran"}</definedName>
    <definedName name="qqqqqq" localSheetId="0">{"Riqfin97",#N/A,FALSE,"Tran";"Riqfinpro",#N/A,FALSE,"Tran"}</definedName>
    <definedName name="qqqqqq">{"Riqfin97",#N/A,FALSE,"Tran";"Riqfinpro",#N/A,FALSE,"Tran"}</definedName>
    <definedName name="qqqqqqqqqq" localSheetId="12">{"Riqfin97",#N/A,FALSE,"Tran";"Riqfinpro",#N/A,FALSE,"Tran"}</definedName>
    <definedName name="qqqqqqqqqq" localSheetId="0">{"Riqfin97",#N/A,FALSE,"Tran";"Riqfinpro",#N/A,FALSE,"Tran"}</definedName>
    <definedName name="qqqqqqqqqq">{"Riqfin97",#N/A,FALSE,"Tran";"Riqfinpro",#N/A,FALSE,"Tran"}</definedName>
    <definedName name="qwer" localSheetId="12">{"Tab1",#N/A,FALSE,"P";"Tab2",#N/A,FALSE,"P"}</definedName>
    <definedName name="qwer" localSheetId="0">{"Tab1",#N/A,FALSE,"P";"Tab2",#N/A,FALSE,"P"}</definedName>
    <definedName name="qwer">{"Tab1",#N/A,FALSE,"P";"Tab2",#N/A,FALSE,"P"}</definedName>
    <definedName name="raw">[85]raw!$A$1:$ZZ$2985</definedName>
    <definedName name="re">#N/A</definedName>
    <definedName name="REC" localSheetId="0">'[89]c4.3.1'!$A$1:$C$21</definedName>
    <definedName name="REC">'[90]c4.3.1'!$A$1:$C$21</definedName>
    <definedName name="RefVintage" localSheetId="0">[60]readme!$B$4</definedName>
    <definedName name="RefVintage">[61]readme!$B$4</definedName>
    <definedName name="RESULT" localSheetId="1">[41]PENSION!#REF!</definedName>
    <definedName name="RESULT" localSheetId="2">[41]PENSION!#REF!</definedName>
    <definedName name="RESULT" localSheetId="3">[41]PENSION!#REF!</definedName>
    <definedName name="RESULT" localSheetId="4">[41]PENSION!#REF!</definedName>
    <definedName name="RESULT" localSheetId="5">[41]PENSION!#REF!</definedName>
    <definedName name="RESULT" localSheetId="17">[41]PENSION!#REF!</definedName>
    <definedName name="RESULT" localSheetId="18">[41]PENSION!#REF!</definedName>
    <definedName name="RESULT" localSheetId="7">[41]PENSION!#REF!</definedName>
    <definedName name="RESULT" localSheetId="12">[41]PENSION!#REF!</definedName>
    <definedName name="RESULT" localSheetId="11">[41]PENSION!#REF!</definedName>
    <definedName name="RESULT" localSheetId="13">[41]PENSION!#REF!</definedName>
    <definedName name="RESULT" localSheetId="14">[41]PENSION!#REF!</definedName>
    <definedName name="RESULT" localSheetId="16">[41]PENSION!#REF!</definedName>
    <definedName name="RESULT" localSheetId="22">[41]PENSION!#REF!</definedName>
    <definedName name="RESULT" localSheetId="24">[41]PENSION!#REF!</definedName>
    <definedName name="RESULT" localSheetId="0">[41]PENSION!#REF!</definedName>
    <definedName name="RESULT">[41]PENSION!#REF!</definedName>
    <definedName name="Resumen" localSheetId="1">[41]PENSION!#REF!</definedName>
    <definedName name="Resumen" localSheetId="2">[41]PENSION!#REF!</definedName>
    <definedName name="Resumen" localSheetId="3">[41]PENSION!#REF!</definedName>
    <definedName name="Resumen" localSheetId="4">[41]PENSION!#REF!</definedName>
    <definedName name="Resumen" localSheetId="5">[41]PENSION!#REF!</definedName>
    <definedName name="Resumen" localSheetId="17">[41]PENSION!#REF!</definedName>
    <definedName name="Resumen" localSheetId="18">[41]PENSION!#REF!</definedName>
    <definedName name="Resumen" localSheetId="7">[41]PENSION!#REF!</definedName>
    <definedName name="Resumen" localSheetId="12">[41]PENSION!#REF!</definedName>
    <definedName name="Resumen" localSheetId="11">[41]PENSION!#REF!</definedName>
    <definedName name="Resumen" localSheetId="13">[41]PENSION!#REF!</definedName>
    <definedName name="Resumen" localSheetId="14">[41]PENSION!#REF!</definedName>
    <definedName name="Resumen" localSheetId="16">[41]PENSION!#REF!</definedName>
    <definedName name="Resumen" localSheetId="22">[41]PENSION!#REF!</definedName>
    <definedName name="Resumen" localSheetId="24">[41]PENSION!#REF!</definedName>
    <definedName name="Resumen" localSheetId="0">[41]PENSION!#REF!</definedName>
    <definedName name="Resumen">[41]PENSION!#REF!</definedName>
    <definedName name="rft" localSheetId="12">{"Riqfin97",#N/A,FALSE,"Tran";"Riqfinpro",#N/A,FALSE,"Tran"}</definedName>
    <definedName name="rft" localSheetId="0">{"Riqfin97",#N/A,FALSE,"Tran";"Riqfinpro",#N/A,FALSE,"Tran"}</definedName>
    <definedName name="rft">{"Riqfin97",#N/A,FALSE,"Tran";"Riqfinpro",#N/A,FALSE,"Tran"}</definedName>
    <definedName name="rfv" localSheetId="12">{"Tab1",#N/A,FALSE,"P";"Tab2",#N/A,FALSE,"P"}</definedName>
    <definedName name="rfv" localSheetId="0">{"Tab1",#N/A,FALSE,"P";"Tab2",#N/A,FALSE,"P"}</definedName>
    <definedName name="rfv">{"Tab1",#N/A,FALSE,"P";"Tab2",#N/A,FALSE,"P"}</definedName>
    <definedName name="rr" localSheetId="12">{"Riqfin97",#N/A,FALSE,"Tran";"Riqfinpro",#N/A,FALSE,"Tran"}</definedName>
    <definedName name="rr" localSheetId="0">{"Riqfin97",#N/A,FALSE,"Tran";"Riqfinpro",#N/A,FALSE,"Tran"}</definedName>
    <definedName name="rr">{"Riqfin97",#N/A,FALSE,"Tran";"Riqfinpro",#N/A,FALSE,"Tran"}</definedName>
    <definedName name="rrr" localSheetId="12">{"Riqfin97",#N/A,FALSE,"Tran";"Riqfinpro",#N/A,FALSE,"Tran"}</definedName>
    <definedName name="rrr" localSheetId="0">{"Riqfin97",#N/A,FALSE,"Tran";"Riqfinpro",#N/A,FALSE,"Tran"}</definedName>
    <definedName name="rrr">{"Riqfin97",#N/A,FALSE,"Tran";"Riqfinpro",#N/A,FALSE,"Tran"}</definedName>
    <definedName name="rrrgg" localSheetId="12">{"Riqfin97",#N/A,FALSE,"Tran";"Riqfinpro",#N/A,FALSE,"Tran"}</definedName>
    <definedName name="rrrgg" localSheetId="0">{"Riqfin97",#N/A,FALSE,"Tran";"Riqfinpro",#N/A,FALSE,"Tran"}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 localSheetId="0">{"Tab1",#N/A,FALSE,"P";"Tab2",#N/A,FALSE,"P"}</definedName>
    <definedName name="rrrrrr">{"Tab1",#N/A,FALSE,"P";"Tab2",#N/A,FALSE,"P"}</definedName>
    <definedName name="rrrrrrr" localSheetId="12">{"Tab1",#N/A,FALSE,"P";"Tab2",#N/A,FALSE,"P"}</definedName>
    <definedName name="rrrrrrr" localSheetId="0">{"Tab1",#N/A,FALSE,"P";"Tab2",#N/A,FALSE,"P"}</definedName>
    <definedName name="rrrrrrr">{"Tab1",#N/A,FALSE,"P";"Tab2",#N/A,FALSE,"P"}</definedName>
    <definedName name="rt" localSheetId="12">{"Minpmon",#N/A,FALSE,"Monthinput"}</definedName>
    <definedName name="rt" localSheetId="0">{"Minpmon",#N/A,FALSE,"Monthinput"}</definedName>
    <definedName name="rt">{"Minpmon",#N/A,FALSE,"Monthinput"}</definedName>
    <definedName name="rte" localSheetId="12">{"Riqfin97",#N/A,FALSE,"Tran";"Riqfinpro",#N/A,FALSE,"Tran"}</definedName>
    <definedName name="rte" localSheetId="0">{"Riqfin97",#N/A,FALSE,"Tran";"Riqfinpro",#N/A,FALSE,"Tran"}</definedName>
    <definedName name="rte">{"Riqfin97",#N/A,FALSE,"Tran";"Riqfinpro",#N/A,FALSE,"Tran"}</definedName>
    <definedName name="rtre" localSheetId="12">{"Main Economic Indicators",#N/A,FALSE,"C"}</definedName>
    <definedName name="rtre" localSheetId="0">{"Main Economic Indicators",#N/A,FALSE,"C"}</definedName>
    <definedName name="rtre">{"Main Economic Indicators",#N/A,FALSE,"C"}</definedName>
    <definedName name="rty" localSheetId="12">{"Riqfin97",#N/A,FALSE,"Tran";"Riqfinpro",#N/A,FALSE,"Tran"}</definedName>
    <definedName name="rty" localSheetId="0">{"Riqfin97",#N/A,FALSE,"Tran";"Riqfinpro",#N/A,FALSE,"Tran"}</definedName>
    <definedName name="rty">{"Riqfin97",#N/A,FALSE,"Tran";"Riqfinpro",#N/A,FALSE,"Tran"}</definedName>
    <definedName name="Rwvu.Export." localSheetId="7">#REF!,#REF!</definedName>
    <definedName name="Rwvu.Export." localSheetId="12">#REF!,#REF!</definedName>
    <definedName name="Rwvu.Export." localSheetId="11">#REF!,#REF!</definedName>
    <definedName name="Rwvu.Export." localSheetId="22">#REF!,#REF!</definedName>
    <definedName name="Rwvu.Export." localSheetId="0">#REF!,#REF!</definedName>
    <definedName name="Rwvu.Export.">#REF!,#REF!</definedName>
    <definedName name="Rwvu.IMPORT." localSheetId="7">#REF!</definedName>
    <definedName name="Rwvu.IMPORT." localSheetId="12">#REF!</definedName>
    <definedName name="Rwvu.IMPORT." localSheetId="11">#REF!</definedName>
    <definedName name="Rwvu.IMPORT." localSheetId="22">#REF!</definedName>
    <definedName name="Rwvu.IMPORT." localSheetId="0">#REF!</definedName>
    <definedName name="Rwvu.IMPORT.">#REF!</definedName>
    <definedName name="Rwvu.PLA2." localSheetId="7">'[42]COP FED'!#REF!</definedName>
    <definedName name="Rwvu.PLA2." localSheetId="12">'[42]COP FED'!#REF!</definedName>
    <definedName name="Rwvu.PLA2." localSheetId="11">'[42]COP FED'!#REF!</definedName>
    <definedName name="Rwvu.PLA2." localSheetId="22">'[42]COP FED'!#REF!</definedName>
    <definedName name="Rwvu.PLA2." localSheetId="0">'[42]COP FED'!#REF!</definedName>
    <definedName name="Rwvu.PLA2.">'[42]COP FED'!#REF!</definedName>
    <definedName name="Rwvu.Print.">#N/A</definedName>
    <definedName name="rx" localSheetId="7">#REF!</definedName>
    <definedName name="rx" localSheetId="12">#REF!</definedName>
    <definedName name="rx" localSheetId="11">#REF!</definedName>
    <definedName name="rx" localSheetId="22">#REF!</definedName>
    <definedName name="rx" localSheetId="0">#REF!</definedName>
    <definedName name="rx">#REF!</definedName>
    <definedName name="ry" localSheetId="7">#REF!</definedName>
    <definedName name="ry" localSheetId="12">#REF!</definedName>
    <definedName name="ry" localSheetId="11">#REF!</definedName>
    <definedName name="ry" localSheetId="22">#REF!</definedName>
    <definedName name="ry" localSheetId="0">#REF!</definedName>
    <definedName name="ry">#REF!</definedName>
    <definedName name="s" localSheetId="1" hidden="1">[12]FOMENTO!#REF!</definedName>
    <definedName name="s" localSheetId="2" hidden="1">[12]FOMENTO!#REF!</definedName>
    <definedName name="s" localSheetId="3" hidden="1">[12]FOMENTO!#REF!</definedName>
    <definedName name="s" localSheetId="4" hidden="1">[12]FOMENTO!#REF!</definedName>
    <definedName name="s" localSheetId="5" hidden="1">[12]FOMENTO!#REF!</definedName>
    <definedName name="s" localSheetId="18" hidden="1">[12]FOMENTO!#REF!</definedName>
    <definedName name="s" localSheetId="7" hidden="1">[12]FOMENTO!#REF!</definedName>
    <definedName name="s" localSheetId="12" hidden="1">[12]FOMENTO!#REF!</definedName>
    <definedName name="s" localSheetId="11" hidden="1">[12]FOMENTO!#REF!</definedName>
    <definedName name="s" localSheetId="13" hidden="1">[12]FOMENTO!#REF!</definedName>
    <definedName name="s" localSheetId="14" hidden="1">[12]FOMENTO!#REF!</definedName>
    <definedName name="s" localSheetId="16" hidden="1">[12]FOMENTO!#REF!</definedName>
    <definedName name="s" localSheetId="22" hidden="1">[12]FOMENTO!#REF!</definedName>
    <definedName name="s" localSheetId="24" hidden="1">[13]FOMENTO!#REF!</definedName>
    <definedName name="s" localSheetId="0" hidden="1">[14]FOMENTO!#REF!</definedName>
    <definedName name="s" hidden="1">[12]FOMENTO!#REF!</definedName>
    <definedName name="sad" localSheetId="12">{"Riqfin97",#N/A,FALSE,"Tran";"Riqfinpro",#N/A,FALSE,"Tran"}</definedName>
    <definedName name="sad" localSheetId="0">{"Riqfin97",#N/A,FALSE,"Tran";"Riqfinpro",#N/A,FALSE,"Tran"}</definedName>
    <definedName name="sad">{"Riqfin97",#N/A,FALSE,"Tran";"Riqfinpro",#N/A,FALSE,"Tran"}</definedName>
    <definedName name="SALIDA" localSheetId="1">[41]PENSION!#REF!</definedName>
    <definedName name="SALIDA" localSheetId="2">[41]PENSION!#REF!</definedName>
    <definedName name="SALIDA" localSheetId="3">[41]PENSION!#REF!</definedName>
    <definedName name="SALIDA" localSheetId="4">[41]PENSION!#REF!</definedName>
    <definedName name="SALIDA" localSheetId="5">[41]PENSION!#REF!</definedName>
    <definedName name="SALIDA" localSheetId="18">[41]PENSION!#REF!</definedName>
    <definedName name="SALIDA" localSheetId="7">[41]PENSION!#REF!</definedName>
    <definedName name="SALIDA" localSheetId="12">[41]PENSION!#REF!</definedName>
    <definedName name="SALIDA" localSheetId="11">[41]PENSION!#REF!</definedName>
    <definedName name="SALIDA" localSheetId="13">[41]PENSION!#REF!</definedName>
    <definedName name="SALIDA" localSheetId="14">[41]PENSION!#REF!</definedName>
    <definedName name="SALIDA" localSheetId="16">[41]PENSION!#REF!</definedName>
    <definedName name="SALIDA" localSheetId="22">[41]PENSION!#REF!</definedName>
    <definedName name="SALIDA" localSheetId="24">[41]PENSION!#REF!</definedName>
    <definedName name="SALIDA" localSheetId="0">[41]PENSION!#REF!</definedName>
    <definedName name="SALIDA">[41]PENSION!#REF!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 localSheetId="0">{"Main Economic Indicators",#N/A,FALSE,"C"}</definedName>
    <definedName name="sdf">{"Main Economic Indicators",#N/A,FALSE,"C"}</definedName>
    <definedName name="sdr" localSheetId="12">{"Riqfin97",#N/A,FALSE,"Tran";"Riqfinpro",#N/A,FALSE,"Tran"}</definedName>
    <definedName name="sdr" localSheetId="0">{"Riqfin97",#N/A,FALSE,"Tran";"Riqfinpro",#N/A,FALSE,"Tran"}</definedName>
    <definedName name="sdr">{"Riqfin97",#N/A,FALSE,"Tran";"Riqfinpro",#N/A,FALSE,"Tran"}</definedName>
    <definedName name="sdsd" localSheetId="12">{"Riqfin97",#N/A,FALSE,"Tran";"Riqfinpro",#N/A,FALSE,"Tran"}</definedName>
    <definedName name="sdsd" localSheetId="0">{"Riqfin97",#N/A,FALSE,"Tran";"Riqfinpro",#N/A,FALSE,"Tran"}</definedName>
    <definedName name="sdsd">{"Riqfin97",#N/A,FALSE,"Tran";"Riqfinpro",#N/A,FALSE,"Tran"}</definedName>
    <definedName name="sencount">2</definedName>
    <definedName name="ser" localSheetId="12">{"Riqfin97",#N/A,FALSE,"Tran";"Riqfinpro",#N/A,FALSE,"Tran"}</definedName>
    <definedName name="ser" localSheetId="0">{"Riqfin97",#N/A,FALSE,"Tran";"Riqfinpro",#N/A,FALSE,"Tran"}</definedName>
    <definedName name="ser">{"Riqfin97",#N/A,FALSE,"Tran";"Riqfinpro",#N/A,FALSE,"Tran"}</definedName>
    <definedName name="SIM" localSheetId="7">[41]PENSION!#REF!</definedName>
    <definedName name="SIM" localSheetId="12">[41]PENSION!#REF!</definedName>
    <definedName name="SIM" localSheetId="11">[41]PENSION!#REF!</definedName>
    <definedName name="SIM" localSheetId="14">[41]PENSION!#REF!</definedName>
    <definedName name="SIM" localSheetId="16">[41]PENSION!#REF!</definedName>
    <definedName name="SIM" localSheetId="22">[41]PENSION!#REF!</definedName>
    <definedName name="SIM" localSheetId="24">[41]PENSION!#REF!</definedName>
    <definedName name="SIM" localSheetId="0">[41]PENSION!#REF!</definedName>
    <definedName name="SIM">[41]PENSION!#REF!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[12]FOMENTO!#REF!</definedName>
    <definedName name="sss" localSheetId="0" hidden="1">[14]FOMENTO!#REF!</definedName>
    <definedName name="sss" hidden="1">[12]FOMENTO!#REF!</definedName>
    <definedName name="ssss" localSheetId="12">{"Riqfin97",#N/A,FALSE,"Tran";"Riqfinpro",#N/A,FALSE,"Tran"}</definedName>
    <definedName name="ssss" localSheetId="0">{"Riqfin97",#N/A,FALSE,"Tran";"Riqfinpro",#N/A,FALSE,"Tran"}</definedName>
    <definedName name="ssss">{"Riqfin97",#N/A,FALSE,"Tran";"Riqfinpro",#N/A,FALSE,"Tran"}</definedName>
    <definedName name="STUB" localSheetId="7">#REF!</definedName>
    <definedName name="STUB" localSheetId="12">#REF!</definedName>
    <definedName name="STUB" localSheetId="11">#REF!</definedName>
    <definedName name="STUB" localSheetId="22">#REF!</definedName>
    <definedName name="STUB" localSheetId="0">#REF!</definedName>
    <definedName name="STUB">#REF!</definedName>
    <definedName name="swe" localSheetId="12">{"Tab1",#N/A,FALSE,"P";"Tab2",#N/A,FALSE,"P"}</definedName>
    <definedName name="swe" localSheetId="0">{"Tab1",#N/A,FALSE,"P";"Tab2",#N/A,FALSE,"P"}</definedName>
    <definedName name="swe">{"Tab1",#N/A,FALSE,"P";"Tab2",#N/A,FALSE,"P"}</definedName>
    <definedName name="Swvu.PLA1." localSheetId="7">'[42]COP FED'!#REF!</definedName>
    <definedName name="Swvu.PLA1." localSheetId="12">'[42]COP FED'!#REF!</definedName>
    <definedName name="Swvu.PLA1." localSheetId="11">'[42]COP FED'!#REF!</definedName>
    <definedName name="Swvu.PLA1." localSheetId="22">'[42]COP FED'!#REF!</definedName>
    <definedName name="Swvu.PLA1.">'[42]COP FED'!#REF!</definedName>
    <definedName name="Swvu.PLA2.">'[42]COP FED'!$A$1:$N$49</definedName>
    <definedName name="Swvu.Print." localSheetId="7">[43]Med!#REF!</definedName>
    <definedName name="Swvu.Print." localSheetId="12">[43]Med!#REF!</definedName>
    <definedName name="Swvu.Print." localSheetId="11">[43]Med!#REF!</definedName>
    <definedName name="Swvu.Print." localSheetId="22">[43]Med!#REF!</definedName>
    <definedName name="Swvu.Print." localSheetId="0">[43]Med!#REF!</definedName>
    <definedName name="Swvu.Print.">[43]Med!#REF!</definedName>
    <definedName name="sxc" localSheetId="12">{"Riqfin97",#N/A,FALSE,"Tran";"Riqfinpro",#N/A,FALSE,"Tran"}</definedName>
    <definedName name="sxc" localSheetId="0">{"Riqfin97",#N/A,FALSE,"Tran";"Riqfinpro",#N/A,FALSE,"Tran"}</definedName>
    <definedName name="sxc">{"Riqfin97",#N/A,FALSE,"Tran";"Riqfinpro",#N/A,FALSE,"Tran"}</definedName>
    <definedName name="sxe" localSheetId="12">{"Riqfin97",#N/A,FALSE,"Tran";"Riqfinpro",#N/A,FALSE,"Tran"}</definedName>
    <definedName name="sxe" localSheetId="0">{"Riqfin97",#N/A,FALSE,"Tran";"Riqfinpro",#N/A,FALSE,"Tran"}</definedName>
    <definedName name="sxe">{"Riqfin97",#N/A,FALSE,"Tran";"Riqfinpro",#N/A,FALSE,"Tran"}</definedName>
    <definedName name="t" localSheetId="7">'[1]Cap. - 3'!#REF!</definedName>
    <definedName name="t" localSheetId="12">'[1]Cap. - 3'!#REF!</definedName>
    <definedName name="t" localSheetId="11">'[1]Cap. - 3'!#REF!</definedName>
    <definedName name="t" localSheetId="14">'[1]Cap. - 3'!#REF!</definedName>
    <definedName name="t" localSheetId="16">'[1]Cap. - 3'!#REF!</definedName>
    <definedName name="t" localSheetId="22">'[1]Cap. - 3'!#REF!</definedName>
    <definedName name="t" localSheetId="24">'[91]Cap. - 3'!#REF!</definedName>
    <definedName name="t" localSheetId="0">'[2]Cap.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2">#REF!</definedName>
    <definedName name="TABLA1" localSheetId="11">#REF!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 localSheetId="0">#REF!</definedName>
    <definedName name="TABLA1">#REF!</definedName>
    <definedName name="TABLA10" localSheetId="7">#REF!</definedName>
    <definedName name="TABLA10" localSheetId="12">#REF!</definedName>
    <definedName name="TABLA10" localSheetId="11">#REF!</definedName>
    <definedName name="TABLA10" localSheetId="22">#REF!</definedName>
    <definedName name="TABLA10" localSheetId="0">#REF!</definedName>
    <definedName name="TABLA10">#REF!</definedName>
    <definedName name="TABLA11" localSheetId="7">#REF!</definedName>
    <definedName name="TABLA11" localSheetId="12">#REF!</definedName>
    <definedName name="TABLA11" localSheetId="11">#REF!</definedName>
    <definedName name="TABLA11" localSheetId="22">#REF!</definedName>
    <definedName name="TABLA11" localSheetId="0">#REF!</definedName>
    <definedName name="TABLA11">#REF!</definedName>
    <definedName name="TABLA12" localSheetId="7">#REF!</definedName>
    <definedName name="TABLA12" localSheetId="12">#REF!</definedName>
    <definedName name="TABLA12" localSheetId="11">#REF!</definedName>
    <definedName name="TABLA12" localSheetId="22">#REF!</definedName>
    <definedName name="TABLA12" localSheetId="0">#REF!</definedName>
    <definedName name="TABLA12">#REF!</definedName>
    <definedName name="TABLA13" localSheetId="7">#REF!</definedName>
    <definedName name="TABLA13" localSheetId="12">#REF!</definedName>
    <definedName name="TABLA13" localSheetId="11">#REF!</definedName>
    <definedName name="TABLA13" localSheetId="22">#REF!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2">#REF!</definedName>
    <definedName name="TABLA2" localSheetId="11">#REF!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2">#REF!</definedName>
    <definedName name="TABLA3" localSheetId="11">#REF!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2">#REF!</definedName>
    <definedName name="TABLA4" localSheetId="11">#REF!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2">#REF!</definedName>
    <definedName name="TABLA5" localSheetId="11">#REF!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2">#REF!</definedName>
    <definedName name="TABLA6A" localSheetId="11">#REF!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2">#REF!</definedName>
    <definedName name="TABLA6B" localSheetId="11">#REF!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2">#REF!</definedName>
    <definedName name="TABLA6C" localSheetId="11">#REF!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2">#REF!</definedName>
    <definedName name="TABLA7" localSheetId="11">#REF!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2">#REF!</definedName>
    <definedName name="TABLA8" localSheetId="11">#REF!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 localSheetId="0">#REF!</definedName>
    <definedName name="TABLA8">#REF!</definedName>
    <definedName name="TABLA9" localSheetId="7">#REF!</definedName>
    <definedName name="TABLA9" localSheetId="12">#REF!</definedName>
    <definedName name="TABLA9" localSheetId="11">#REF!</definedName>
    <definedName name="TABLA9" localSheetId="22">#REF!</definedName>
    <definedName name="TABLA9" localSheetId="0">#REF!</definedName>
    <definedName name="TABLA9">#REF!</definedName>
    <definedName name="TABLE_PRINT" localSheetId="7">#REF!</definedName>
    <definedName name="TABLE_PRINT" localSheetId="12">#REF!</definedName>
    <definedName name="TABLE_PRINT" localSheetId="11">#REF!</definedName>
    <definedName name="TABLE_PRINT" localSheetId="22">#REF!</definedName>
    <definedName name="TABLE_PRINT" localSheetId="0">#REF!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'[18]Dep fonct'!#REF!</definedName>
    <definedName name="tenou" localSheetId="12">'[18]Dep fonct'!#REF!</definedName>
    <definedName name="tenou" localSheetId="11">'[18]Dep fonct'!#REF!</definedName>
    <definedName name="tenou" localSheetId="22">'[18]Dep fonct'!#REF!</definedName>
    <definedName name="tenou">'[18]Dep fonct'!#REF!</definedName>
    <definedName name="test" localSheetId="12">{"Riqfin97",#N/A,FALSE,"Tran";"Riqfinpro",#N/A,FALSE,"Tran"}</definedName>
    <definedName name="test" localSheetId="0">{"Riqfin97",#N/A,FALSE,"Tran";"Riqfinpro",#N/A,FALSE,"Tran"}</definedName>
    <definedName name="test">{"Riqfin97",#N/A,FALSE,"Tran";"Riqfinpro",#N/A,FALSE,"Tran"}</definedName>
    <definedName name="Tipo" localSheetId="0">[44]claves!$H$3:$H$21</definedName>
    <definedName name="Tipo">[45]claves!$H$3:$H$21</definedName>
    <definedName name="Tipo_ente" localSheetId="0">[74]claves!$AS$3:$AS$6</definedName>
    <definedName name="Tipo_ente">[75]claves!$AS$3:$AS$6</definedName>
    <definedName name="Tipo_gastos" localSheetId="0">[74]claves!$AT$3:$AT$21</definedName>
    <definedName name="Tipo_gastos">[75]claves!$AT$3:$AT$21</definedName>
    <definedName name="Tipoingr12y3" localSheetId="0">[55]Claves!$S$92:$S$99</definedName>
    <definedName name="Tipoingr12y3">[56]Claves!$S$92:$S$99</definedName>
    <definedName name="Tipoingr5" localSheetId="0">[55]Claves!$S$102:$S$103</definedName>
    <definedName name="Tipoingr5">[56]Claves!$S$102:$S$103</definedName>
    <definedName name="Tipoingr6" localSheetId="0">[55]Claves!$S$101:$S$103</definedName>
    <definedName name="Tipoingr6">[56]Claves!$S$101:$S$103</definedName>
    <definedName name="Tipoingrresto" localSheetId="0">[55]Claves!$S$90</definedName>
    <definedName name="Tipoingrresto">[56]Claves!$S$90</definedName>
    <definedName name="Tipoingrresto2" localSheetId="0">[55]Claves!$S$103</definedName>
    <definedName name="Tipoingrresto2">[56]Claves!$S$103</definedName>
    <definedName name="_xlnm.Print_Titles" localSheetId="23">'6 CSR'!$3:$4</definedName>
    <definedName name="_xlnm.Print_Titles">[92]Q5!$A$1:$C$65536,[92]Q5!$A$1:$IV$7</definedName>
    <definedName name="tj" localSheetId="12">{"Riqfin97",#N/A,FALSE,"Tran";"Riqfinpro",#N/A,FALSE,"Tran"}</definedName>
    <definedName name="tj" localSheetId="0">{"Riqfin97",#N/A,FALSE,"Tran";"Riqfinpro",#N/A,FALSE,"Tran"}</definedName>
    <definedName name="tj">{"Riqfin97",#N/A,FALSE,"Tran";"Riqfinpro",#N/A,FALSE,"Tran"}</definedName>
    <definedName name="TOP_BORDER" localSheetId="7">#REF!</definedName>
    <definedName name="TOP_BORDER" localSheetId="12">#REF!</definedName>
    <definedName name="TOP_BORDER" localSheetId="11">#REF!</definedName>
    <definedName name="TOP_BORDER" localSheetId="22">#REF!</definedName>
    <definedName name="TOP_BORDER" localSheetId="0">#REF!</definedName>
    <definedName name="TOP_BORDER">#REF!</definedName>
    <definedName name="TRANSFERENCIA" localSheetId="7">[54]!TRANSFERENCIA</definedName>
    <definedName name="TRANSFERENCIA" localSheetId="12">[54]!TRANSFERENCIA</definedName>
    <definedName name="TRANSFERENCIA" localSheetId="11">[54]!TRANSFERENCIA</definedName>
    <definedName name="TRANSFERENCIA" localSheetId="22">[54]!TRANSFERENCIA</definedName>
    <definedName name="TRANSFERENCIA">[54]!TRANSFERENCIA</definedName>
    <definedName name="tretry" localSheetId="7">[23]Data!#REF!</definedName>
    <definedName name="tretry" localSheetId="12">[23]Data!#REF!</definedName>
    <definedName name="tretry" localSheetId="11">[23]Data!#REF!</definedName>
    <definedName name="tretry" localSheetId="22">[23]Data!#REF!</definedName>
    <definedName name="tretry" localSheetId="0">[24]Data!#REF!</definedName>
    <definedName name="tretry">[23]Data!#REF!</definedName>
    <definedName name="tt" localSheetId="12">{"Tab1",#N/A,FALSE,"P";"Tab2",#N/A,FALSE,"P"}</definedName>
    <definedName name="tt" localSheetId="0">{"Tab1",#N/A,FALSE,"P";"Tab2",#N/A,FALSE,"P"}</definedName>
    <definedName name="tt">{"Tab1",#N/A,FALSE,"P";"Tab2",#N/A,FALSE,"P"}</definedName>
    <definedName name="ttt" localSheetId="12">{"Tab1",#N/A,FALSE,"P";"Tab2",#N/A,FALSE,"P"}</definedName>
    <definedName name="ttt" localSheetId="0">{"Tab1",#N/A,FALSE,"P";"Tab2",#N/A,FALSE,"P"}</definedName>
    <definedName name="ttt">{"Tab1",#N/A,FALSE,"P";"Tab2",#N/A,FALSE,"P"}</definedName>
    <definedName name="tttt" localSheetId="12">{"Tab1",#N/A,FALSE,"P";"Tab2",#N/A,FALSE,"P"}</definedName>
    <definedName name="tttt" localSheetId="0">{"Tab1",#N/A,FALSE,"P";"Tab2",#N/A,FALSE,"P"}</definedName>
    <definedName name="tttt">{"Tab1",#N/A,FALSE,"P";"Tab2",#N/A,FALSE,"P"}</definedName>
    <definedName name="ttttt" localSheetId="7">[81]M!#REF!</definedName>
    <definedName name="ttttt" localSheetId="12">[81]M!#REF!</definedName>
    <definedName name="ttttt" localSheetId="11">[81]M!#REF!</definedName>
    <definedName name="ttttt" localSheetId="22">[81]M!#REF!</definedName>
    <definedName name="ttttt">[81]M!#REF!</definedName>
    <definedName name="ttttttttt" localSheetId="12">{"Minpmon",#N/A,FALSE,"Monthinput"}</definedName>
    <definedName name="ttttttttt" localSheetId="0">{"Minpmon",#N/A,FALSE,"Monthinput"}</definedName>
    <definedName name="ttttttttt">{"Minpmon",#N/A,FALSE,"Monthinput"}</definedName>
    <definedName name="ttyy" localSheetId="12">{"Riqfin97",#N/A,FALSE,"Tran";"Riqfinpro",#N/A,FALSE,"Tran"}</definedName>
    <definedName name="ttyy" localSheetId="0">{"Riqfin97",#N/A,FALSE,"Tran";"Riqfinpro",#N/A,FALSE,"Tran"}</definedName>
    <definedName name="ttyy">{"Riqfin97",#N/A,FALSE,"Tran";"Riqfinpro",#N/A,FALSE,"Tran"}</definedName>
    <definedName name="twryrwe" localSheetId="7">[27]PRIVATE!#REF!</definedName>
    <definedName name="twryrwe" localSheetId="12">[27]PRIVATE!#REF!</definedName>
    <definedName name="twryrwe" localSheetId="11">[27]PRIVATE!#REF!</definedName>
    <definedName name="twryrwe" localSheetId="22">[27]PRIVATE!#REF!</definedName>
    <definedName name="twryrwe">[27]PRIVATE!#REF!</definedName>
    <definedName name="tyi" localSheetId="7">'[18]Dep fonct'!#REF!</definedName>
    <definedName name="tyi" localSheetId="12">'[18]Dep fonct'!#REF!</definedName>
    <definedName name="tyi" localSheetId="11">'[18]Dep fonct'!#REF!</definedName>
    <definedName name="tyi" localSheetId="22">'[18]Dep fonct'!#REF!</definedName>
    <definedName name="tyi">'[18]Dep fonct'!#REF!</definedName>
    <definedName name="tyui" localSheetId="12">{"Riqfin97",#N/A,FALSE,"Tran";"Riqfinpro",#N/A,FALSE,"Tran"}</definedName>
    <definedName name="tyui" localSheetId="0">{"Riqfin97",#N/A,FALSE,"Tran";"Riqfinpro",#N/A,FALSE,"Tran"}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 localSheetId="0">{"Riqfin97",#N/A,FALSE,"Tran";"Riqfinpro",#N/A,FALSE,"Tran"}</definedName>
    <definedName name="uu">{"Riqfin97",#N/A,FALSE,"Tran";"Riqfinpro",#N/A,FALSE,"Tran"}</definedName>
    <definedName name="uuu" localSheetId="12">{"Riqfin97",#N/A,FALSE,"Tran";"Riqfinpro",#N/A,FALSE,"Tran"}</definedName>
    <definedName name="uuu" localSheetId="0">{"Riqfin97",#N/A,FALSE,"Tran";"Riqfinpro",#N/A,FALSE,"Tran"}</definedName>
    <definedName name="uuu">{"Riqfin97",#N/A,FALSE,"Tran";"Riqfinpro",#N/A,FALSE,"Tran"}</definedName>
    <definedName name="uuuuuu" localSheetId="12">{"Riqfin97",#N/A,FALSE,"Tran";"Riqfinpro",#N/A,FALSE,"Tran"}</definedName>
    <definedName name="uuuuuu" localSheetId="0">{"Riqfin97",#N/A,FALSE,"Tran";"Riqfinpro",#N/A,FALSE,"Tran"}</definedName>
    <definedName name="uuuuuu">{"Riqfin97",#N/A,FALSE,"Tran";"Riqfinpro",#N/A,FALSE,"Tran"}</definedName>
    <definedName name="v" localSheetId="7">#REF!</definedName>
    <definedName name="v" localSheetId="12">#REF!</definedName>
    <definedName name="v" localSheetId="11">#REF!</definedName>
    <definedName name="v" localSheetId="22">#REF!</definedName>
    <definedName name="v" localSheetId="0">#REF!</definedName>
    <definedName name="v">#REF!</definedName>
    <definedName name="vv" localSheetId="12">{"Tab1",#N/A,FALSE,"P";"Tab2",#N/A,FALSE,"P"}</definedName>
    <definedName name="vv" localSheetId="0">{"Tab1",#N/A,FALSE,"P";"Tab2",#N/A,FALSE,"P"}</definedName>
    <definedName name="vv">{"Tab1",#N/A,FALSE,"P";"Tab2",#N/A,FALSE,"P"}</definedName>
    <definedName name="vvv" localSheetId="12">{"Tab1",#N/A,FALSE,"P";"Tab2",#N/A,FALSE,"P"}</definedName>
    <definedName name="vvv" localSheetId="0">{"Tab1",#N/A,FALSE,"P";"Tab2",#N/A,FALSE,"P"}</definedName>
    <definedName name="vvv">{"Tab1",#N/A,FALSE,"P";"Tab2",#N/A,FALSE,"P"}</definedName>
    <definedName name="vvvv" localSheetId="12">{"Minpmon",#N/A,FALSE,"Monthinput"}</definedName>
    <definedName name="vvvv" localSheetId="0">{"Minpmon",#N/A,FALSE,"Monthinput"}</definedName>
    <definedName name="vvvv">{"Minpmon",#N/A,FALSE,"Monthinput"}</definedName>
    <definedName name="w" localSheetId="12">{"PRI",#N/A,FALSE,"Data";"QUA",#N/A,FALSE,"Data";"STR",#N/A,FALSE,"Data";"VAL",#N/A,FALSE,"Data";"WEO",#N/A,FALSE,"Data";"WGT",#N/A,FALSE,"Data"}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 localSheetId="0">{"Riqfin97",#N/A,FALSE,"Tran";"Riqfinpro",#N/A,FALSE,"Tran"}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 localSheetId="0">{"3",#N/A,FALSE,"BASE MONETARIA";"4",#N/A,FALSE,"BASE MONETARIA"}</definedName>
    <definedName name="wrn.BMA.">{"3",#N/A,FALSE,"BASE MONETARIA";"4",#N/A,FALSE,"BASE MONETARIA"}</definedName>
    <definedName name="wrn.BOP_MIDTERM." localSheetId="12">{"BOP_TAB",#N/A,FALSE,"N";"MIDTERM_TAB",#N/A,FALSE,"O"}</definedName>
    <definedName name="wrn.BOP_MIDTERM." localSheetId="0">{"BOP_TAB",#N/A,FALSE,"N";"MIDTERM_TAB",#N/A,FALSE,"O"}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2" hidden="1">{"Dif tabajo",#N/A,FALSE,"C. mobiliario";"Difi mobiliario",#N/A,FALSE,"C. mobiliario"}</definedName>
    <definedName name="wrn.Diferencias." localSheetId="11"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 localSheetId="0">{"Main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 localSheetId="0">{"MONA",#N/A,FALSE,"S"}</definedName>
    <definedName name="wrn.MONA.">{"MONA",#N/A,FALSE,"S"}</definedName>
    <definedName name="wrn.Monthsheet." localSheetId="12">{"Minpmon",#N/A,FALSE,"Monthinput"}</definedName>
    <definedName name="wrn.Monthsheet." localSheetId="0">{"Minpmon",#N/A,FALSE,"Monthinput"}</definedName>
    <definedName name="wrn.Monthsheet.">{"Minpmon",#N/A,FALSE,"Monthinput"}</definedName>
    <definedName name="wrn.original." localSheetId="12">{"Original",#N/A,FALSE,"CENTBANK";"Original",#N/A,FALSE,"COMBANKS"}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 localSheetId="0">{"1",#N/A,FALSE,"Pasivos Mon";"2",#N/A,FALSE,"Pasivos Mon"}</definedName>
    <definedName name="wrn.PASMON.">{"1",#N/A,FALSE,"Pasivos Mon";"2",#N/A,FALSE,"Pasivos Mon"}</definedName>
    <definedName name="wrn.Per._.cri." localSheetId="12">{#N/A,#N/A,FALSE,"Per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2" hidden="1">{"Mobiliario",#N/A,FALSE,"C. mobiliario";"Trabajo",#N/A,FALSE,"C. mobiliario"}</definedName>
    <definedName name="wrn.Prevision." localSheetId="11"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 localSheetId="0">{"Tab1",#N/A,FALSE,"P";"Tab2",#N/A,FALSE,"P"}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 localSheetId="0">{"Riqfin97",#N/A,FALSE,"Tran";"Riqfinpro",#N/A,FALSE,"Tran"}</definedName>
    <definedName name="wrn.Riqfin.">{"Riqfin97",#N/A,FALSE,"Tran";"Riqfinpro",#N/A,FALSE,"Tran"}</definedName>
    <definedName name="wrn.Sel._.Ind." localSheetId="12">{#N/A,#N/A,FALSE,"Sel Ind"}</definedName>
    <definedName name="wrn.Sel._.Ind." localSheetId="0">{#N/A,#N/A,FALSE,"Sel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 localSheetId="0">{#N/A,#N/A,FALSE,"Tb 1 Mc Flows"}</definedName>
    <definedName name="wrn.Tb._.1._.Mc._.Flows.">{#N/A,#N/A,FALSE,"Tb 1 Mc Flows"}</definedName>
    <definedName name="wrn.Tb._.2._.NFPS." localSheetId="12">{#N/A,#N/A,FALSE,"Tb 2 NFPS"}</definedName>
    <definedName name="wrn.Tb._.2._.NFPS." localSheetId="0">{#N/A,#N/A,FALSE,"Tb 2 NFPS"}</definedName>
    <definedName name="wrn.Tb._.2._.NFPS.">{#N/A,#N/A,FALSE,"Tb 2 NFPS"}</definedName>
    <definedName name="wrn.Tb._.3._.C._.Gov." localSheetId="12">{#N/A,#N/A,FALSE,"tb 3 C Gov"}</definedName>
    <definedName name="wrn.Tb._.3._.C._.Gov." localSheetId="0">{#N/A,#N/A,FALSE,"tb 3 C Gov"}</definedName>
    <definedName name="wrn.Tb._.3._.C._.Gov.">{#N/A,#N/A,FALSE,"tb 3 C Gov"}</definedName>
    <definedName name="wrn.Tb._.4._.MT._.Fiscal." localSheetId="12">{#N/A,#N/A,FALSE,"Tb 4 MT Fiscal"}</definedName>
    <definedName name="wrn.Tb._.4._.MT._.Fiscal." localSheetId="0">{#N/A,#N/A,FALSE,"Tb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2">{"WEO",#N/A,FALSE,"T"}</definedName>
    <definedName name="wrn.WEO." localSheetId="0">{"WEO",#N/A,FALSE,"T"}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[81]M!#REF!</definedName>
    <definedName name="ww" localSheetId="12">[81]M!#REF!</definedName>
    <definedName name="ww" localSheetId="11">[81]M!#REF!</definedName>
    <definedName name="ww" localSheetId="22">[81]M!#REF!</definedName>
    <definedName name="ww">[81]M!#REF!</definedName>
    <definedName name="www" localSheetId="12">{"Riqfin97",#N/A,FALSE,"Tran";"Riqfinpro",#N/A,FALSE,"Tran"}</definedName>
    <definedName name="www" localSheetId="0">{"Riqfin97",#N/A,FALSE,"Tran";"Riqfinpro",#N/A,FALSE,"Tran"}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[93]M!#REF!</definedName>
    <definedName name="wwww" localSheetId="12">[93]M!#REF!</definedName>
    <definedName name="wwww" localSheetId="11">[93]M!#REF!</definedName>
    <definedName name="wwww" localSheetId="22">[93]M!#REF!</definedName>
    <definedName name="wwww" localSheetId="0">[94]M!#REF!</definedName>
    <definedName name="wwww">[93]M!#REF!</definedName>
    <definedName name="wwwww" localSheetId="12">{"Minpmon",#N/A,FALSE,"Monthinput"}</definedName>
    <definedName name="wwwww" localSheetId="0">{"Minpmon",#N/A,FALSE,"Monthinput"}</definedName>
    <definedName name="wwwww">{"Minpmon",#N/A,FALSE,"Monthinput"}</definedName>
    <definedName name="wwwwwww" localSheetId="12">{"Riqfin97",#N/A,FALSE,"Tran";"Riqfinpro",#N/A,FALSE,"Tran"}</definedName>
    <definedName name="wwwwwww" localSheetId="0">{"Riqfin97",#N/A,FALSE,"Tran";"Riqfinpro",#N/A,FALSE,"Tran"}</definedName>
    <definedName name="wwwwwww">{"Riqfin97",#N/A,FALSE,"Tran";"Riqfinpro",#N/A,FALSE,"Tran"}</definedName>
    <definedName name="xx" localSheetId="12">{"Riqfin97",#N/A,FALSE,"Tran";"Riqfinpro",#N/A,FALSE,"Tran"}</definedName>
    <definedName name="xx" localSheetId="0">{"Riqfin97",#N/A,FALSE,"Tran";"Riqfinpro",#N/A,FALSE,"Tran"}</definedName>
    <definedName name="xx">{"Riqfin97",#N/A,FALSE,"Tran";"Riqfinpro",#N/A,FALSE,"Tran"}</definedName>
    <definedName name="xxxx" localSheetId="12">{"Riqfin97",#N/A,FALSE,"Tran";"Riqfinpro",#N/A,FALSE,"Tran"}</definedName>
    <definedName name="xxxx" localSheetId="0">{"Riqfin97",#N/A,FALSE,"Tran";"Riqfinpro",#N/A,FALSE,"Tran"}</definedName>
    <definedName name="xxxx">{"Riqfin97",#N/A,FALSE,"Tran";"Riqfinpro",#N/A,FALSE,"Tran"}</definedName>
    <definedName name="Y" localSheetId="7">[41]PENSION!#REF!</definedName>
    <definedName name="Y" localSheetId="12">[41]PENSION!#REF!</definedName>
    <definedName name="Y" localSheetId="11">[41]PENSION!#REF!</definedName>
    <definedName name="Y" localSheetId="14">[41]PENSION!#REF!</definedName>
    <definedName name="Y" localSheetId="16">[41]PENSION!#REF!</definedName>
    <definedName name="Y" localSheetId="22">[41]PENSION!#REF!</definedName>
    <definedName name="Y" localSheetId="24">[41]PENSION!#REF!</definedName>
    <definedName name="Y" localSheetId="0">[41]PENSION!#REF!</definedName>
    <definedName name="Y">[41]PENSION!#REF!</definedName>
    <definedName name="yh" localSheetId="12">{"Riqfin97",#N/A,FALSE,"Tran";"Riqfinpro",#N/A,FALSE,"Tran"}</definedName>
    <definedName name="yh" localSheetId="0">{"Riqfin97",#N/A,FALSE,"Tran";"Riqfinpro",#N/A,FALSE,"Tran"}</definedName>
    <definedName name="yh">{"Riqfin97",#N/A,FALSE,"Tran";"Riqfinpro",#N/A,FALSE,"Tran"}</definedName>
    <definedName name="yiop" localSheetId="12">{"Riqfin97",#N/A,FALSE,"Tran";"Riqfinpro",#N/A,FALSE,"Tran"}</definedName>
    <definedName name="yiop" localSheetId="0">{"Riqfin97",#N/A,FALSE,"Tran";"Riqfinpro",#N/A,FALSE,"Tran"}</definedName>
    <definedName name="yiop">{"Riqfin97",#N/A,FALSE,"Tran";"Riqfinpro",#N/A,FALSE,"Tran"}</definedName>
    <definedName name="yu" localSheetId="12">{"Tab1",#N/A,FALSE,"P";"Tab2",#N/A,FALSE,"P"}</definedName>
    <definedName name="yu" localSheetId="0">{"Tab1",#N/A,FALSE,"P";"Tab2",#N/A,FALSE,"P"}</definedName>
    <definedName name="yu">{"Tab1",#N/A,FALSE,"P";"Tab2",#N/A,FALSE,"P"}</definedName>
    <definedName name="yy" localSheetId="12">{"Tab1",#N/A,FALSE,"P";"Tab2",#N/A,FALSE,"P"}</definedName>
    <definedName name="yy" localSheetId="0">{"Tab1",#N/A,FALSE,"P";"Tab2",#N/A,FALSE,"P"}</definedName>
    <definedName name="yy">{"Tab1",#N/A,FALSE,"P";"Tab2",#N/A,FALSE,"P"}</definedName>
    <definedName name="yyuu" localSheetId="12">{"Riqfin97",#N/A,FALSE,"Tran";"Riqfinpro",#N/A,FALSE,"Tran"}</definedName>
    <definedName name="yyuu" localSheetId="0">{"Riqfin97",#N/A,FALSE,"Tran";"Riqfinpro",#N/A,FALSE,"Tran"}</definedName>
    <definedName name="yyuu">{"Riqfin97",#N/A,FALSE,"Tran";"Riqfinpro",#N/A,FALSE,"Tran"}</definedName>
    <definedName name="yyy" localSheetId="12">{"Tab1",#N/A,FALSE,"P";"Tab2",#N/A,FALSE,"P"}</definedName>
    <definedName name="yyy" localSheetId="0">{"Tab1",#N/A,FALSE,"P";"Tab2",#N/A,FALSE,"P"}</definedName>
    <definedName name="yyy">{"Tab1",#N/A,FALSE,"P";"Tab2",#N/A,FALSE,"P"}</definedName>
    <definedName name="yyyy" localSheetId="12">{"Riqfin97",#N/A,FALSE,"Tran";"Riqfinpro",#N/A,FALSE,"Tran"}</definedName>
    <definedName name="yyyy" localSheetId="0">{"Riqfin97",#N/A,FALSE,"Tran";"Riqfinpro",#N/A,FALSE,"Tran"}</definedName>
    <definedName name="yyyy">{"Riqfin97",#N/A,FALSE,"Tran";"Riqfinpro",#N/A,FALSE,"Tran"}</definedName>
    <definedName name="yyyyyy" localSheetId="12">{"Minpmon",#N/A,FALSE,"Monthinput"}</definedName>
    <definedName name="yyyyyy" localSheetId="0">{"Minpmon",#N/A,FALSE,"Monthinput"}</definedName>
    <definedName name="yyyyyy">{"Minpmon",#N/A,FALSE,"Monthinput"}</definedName>
    <definedName name="Z" localSheetId="7">[41]PENSION!#REF!</definedName>
    <definedName name="Z" localSheetId="12">[41]PENSION!#REF!</definedName>
    <definedName name="Z" localSheetId="11">[41]PENSION!#REF!</definedName>
    <definedName name="Z" localSheetId="14">[41]PENSION!#REF!</definedName>
    <definedName name="Z" localSheetId="16">[41]PENSION!#REF!</definedName>
    <definedName name="Z" localSheetId="22">[41]PENSION!#REF!</definedName>
    <definedName name="Z" localSheetId="24">[41]PENSION!#REF!</definedName>
    <definedName name="Z" localSheetId="0">[41]PENSION!#REF!</definedName>
    <definedName name="Z">[41]PENSION!#REF!</definedName>
    <definedName name="Z_00C67BFA_FEDD_11D1_98B3_00C04FC96ABD_.wvu.Rows" localSheetId="7">[63]BOP!$A$36:$IV$36,[63]BOP!$A$44:$IV$44,[63]BOP!$A$59:$IV$59,[63]BOP!#REF!,[63]BOP!#REF!,[63]BOP!$A$81:$IV$88</definedName>
    <definedName name="Z_00C67BFA_FEDD_11D1_98B3_00C04FC96ABD_.wvu.Rows" localSheetId="12">[63]BOP!$A$36:$IV$36,[63]BOP!$A$44:$IV$44,[63]BOP!$A$59:$IV$59,[63]BOP!#REF!,[63]BOP!#REF!,[63]BOP!$A$81:$IV$88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22">[63]BOP!$A$36:$IV$36,[63]BOP!$A$44:$IV$44,[63]BOP!$A$59:$IV$59,[63]BOP!#REF!,[63]BOP!#REF!,[63]BOP!$A$81:$IV$88</definedName>
    <definedName name="Z_00C67BFA_FEDD_11D1_98B3_00C04FC96ABD_.wvu.Rows" localSheetId="0">[63]BOP!$A$36:$IV$36,[63]BOP!$A$44:$IV$44,[63]BOP!$A$59:$IV$59,[63]BOP!#REF!,[63]BOP!#REF!,[63]BOP!$A$81:$IV$88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7">[63]BOP!$A$36:$IV$36,[63]BOP!$A$44:$IV$44,[63]BOP!$A$59:$IV$59,[63]BOP!#REF!,[63]BOP!#REF!,[63]BOP!$A$81:$IV$88</definedName>
    <definedName name="Z_00C67BFB_FEDD_11D1_98B3_00C04FC96ABD_.wvu.Rows" localSheetId="12">[63]BOP!$A$36:$IV$36,[63]BOP!$A$44:$IV$44,[63]BOP!$A$59:$IV$59,[63]BOP!#REF!,[63]BOP!#REF!,[63]BOP!$A$81:$IV$88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22">[63]BOP!$A$36:$IV$36,[63]BOP!$A$44:$IV$44,[63]BOP!$A$59:$IV$59,[63]BOP!#REF!,[63]BOP!#REF!,[63]BOP!$A$81:$IV$88</definedName>
    <definedName name="Z_00C67BFB_FEDD_11D1_98B3_00C04FC96ABD_.wvu.Rows" localSheetId="0">[63]BOP!$A$36:$IV$36,[63]BOP!$A$44:$IV$44,[63]BOP!$A$59:$IV$59,[63]BOP!#REF!,[63]BOP!#REF!,[63]BOP!$A$81:$IV$88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7">[63]BOP!$A$36:$IV$36,[63]BOP!$A$44:$IV$44,[63]BOP!$A$59:$IV$59,[63]BOP!#REF!,[63]BOP!#REF!,[63]BOP!$A$81:$IV$88</definedName>
    <definedName name="Z_00C67BFC_FEDD_11D1_98B3_00C04FC96ABD_.wvu.Rows" localSheetId="12">[63]BOP!$A$36:$IV$36,[63]BOP!$A$44:$IV$44,[63]BOP!$A$59:$IV$59,[63]BOP!#REF!,[63]BOP!#REF!,[63]BOP!$A$81:$IV$88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22">[63]BOP!$A$36:$IV$36,[63]BOP!$A$44:$IV$44,[63]BOP!$A$59:$IV$59,[63]BOP!#REF!,[63]BOP!#REF!,[63]BOP!$A$81:$IV$88</definedName>
    <definedName name="Z_00C67BFC_FEDD_11D1_98B3_00C04FC96ABD_.wvu.Rows" localSheetId="0">[63]BOP!$A$36:$IV$36,[63]BOP!$A$44:$IV$44,[63]BOP!$A$59:$IV$59,[63]BOP!#REF!,[63]BOP!#REF!,[63]BOP!$A$81:$IV$88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7">[63]BOP!$A$36:$IV$36,[63]BOP!$A$44:$IV$44,[63]BOP!$A$59:$IV$59,[63]BOP!#REF!,[63]BOP!#REF!,[63]BOP!$A$81:$IV$88</definedName>
    <definedName name="Z_00C67BFD_FEDD_11D1_98B3_00C04FC96ABD_.wvu.Rows" localSheetId="12">[63]BOP!$A$36:$IV$36,[63]BOP!$A$44:$IV$44,[63]BOP!$A$59:$IV$59,[63]BOP!#REF!,[63]BOP!#REF!,[63]BOP!$A$81:$IV$88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22">[63]BOP!$A$36:$IV$36,[63]BOP!$A$44:$IV$44,[63]BOP!$A$59:$IV$59,[63]BOP!#REF!,[63]BOP!#REF!,[63]BOP!$A$81:$IV$88</definedName>
    <definedName name="Z_00C67BFD_FEDD_11D1_98B3_00C04FC96ABD_.wvu.Rows" localSheetId="0">[63]BOP!$A$36:$IV$36,[63]BOP!$A$44:$IV$44,[63]BOP!$A$59:$IV$59,[63]BOP!#REF!,[63]BOP!#REF!,[63]BOP!$A$81:$IV$88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7">[63]BOP!$A$36:$IV$36,[63]BOP!$A$44:$IV$44,[63]BOP!$A$59:$IV$59,[63]BOP!#REF!,[63]BOP!#REF!,[63]BOP!$A$79:$IV$79,[63]BOP!$A$81:$IV$88,[63]BOP!#REF!</definedName>
    <definedName name="Z_00C67BFE_FEDD_11D1_98B3_00C04FC96ABD_.wvu.Rows" localSheetId="12">[63]BOP!$A$36:$IV$36,[63]BOP!$A$44:$IV$44,[63]BOP!$A$59:$IV$59,[63]BOP!#REF!,[63]BOP!#REF!,[63]BOP!$A$79:$IV$79,[63]BOP!$A$81:$IV$88,[63]BOP!#REF!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22">[63]BOP!$A$36:$IV$36,[63]BOP!$A$44:$IV$44,[63]BOP!$A$59:$IV$59,[63]BOP!#REF!,[63]BOP!#REF!,[63]BOP!$A$79:$IV$79,[63]BOP!$A$81:$IV$88,[63]BOP!#REF!</definedName>
    <definedName name="Z_00C67BFE_FEDD_11D1_98B3_00C04FC96ABD_.wvu.Rows" localSheetId="0">[63]BOP!$A$36:$IV$36,[63]BOP!$A$44:$IV$44,[63]BOP!$A$59:$IV$59,[63]BOP!#REF!,[63]BOP!#REF!,[63]BOP!$A$79:$IV$79,[63]BOP!$A$81:$IV$88,[63]BOP!#REF!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 localSheetId="7">[63]BOP!$A$36:$IV$36,[63]BOP!$A$44:$IV$44,[63]BOP!$A$59:$IV$59,[63]BOP!#REF!,[63]BOP!#REF!,[63]BOP!$A$79:$IV$79,[63]BOP!$A$81:$IV$88</definedName>
    <definedName name="Z_00C67BFF_FEDD_11D1_98B3_00C04FC96ABD_.wvu.Rows" localSheetId="12">[63]BOP!$A$36:$IV$36,[63]BOP!$A$44:$IV$44,[63]BOP!$A$59:$IV$59,[63]BOP!#REF!,[63]BOP!#REF!,[63]BOP!$A$79:$IV$79,[63]BOP!$A$81:$IV$88</definedName>
    <definedName name="Z_00C67BFF_FEDD_11D1_98B3_00C04FC96ABD_.wvu.Rows" localSheetId="11">[63]BOP!$A$36:$IV$36,[63]BOP!$A$44:$IV$44,[63]BOP!$A$59:$IV$59,[63]BOP!#REF!,[63]BOP!#REF!,[63]BOP!$A$79:$IV$79,[63]BOP!$A$81:$IV$88</definedName>
    <definedName name="Z_00C67BFF_FEDD_11D1_98B3_00C04FC96ABD_.wvu.Rows" localSheetId="22">[63]BOP!$A$36:$IV$36,[63]BOP!$A$44:$IV$44,[63]BOP!$A$59:$IV$59,[63]BOP!#REF!,[63]BOP!#REF!,[63]BOP!$A$79:$IV$79,[63]BOP!$A$81:$IV$88</definedName>
    <definedName name="Z_00C67BFF_FEDD_11D1_98B3_00C04FC96ABD_.wvu.Rows">[63]BOP!$A$36:$IV$36,[63]BOP!$A$44:$IV$44,[63]BOP!$A$59:$IV$59,[63]BOP!#REF!,[63]BOP!#REF!,[63]BOP!$A$79:$IV$79,[63]BOP!$A$81:$IV$88</definedName>
    <definedName name="Z_00C67C00_FEDD_11D1_98B3_00C04FC96ABD_.wvu.Rows" localSheetId="7">[63]BOP!$A$36:$IV$36,[63]BOP!$A$44:$IV$44,[63]BOP!$A$59:$IV$59,[63]BOP!#REF!,[63]BOP!#REF!,[63]BOP!$A$79:$IV$79,[63]BOP!#REF!</definedName>
    <definedName name="Z_00C67C00_FEDD_11D1_98B3_00C04FC96ABD_.wvu.Rows" localSheetId="12">[63]BOP!$A$36:$IV$36,[63]BOP!$A$44:$IV$44,[63]BOP!$A$59:$IV$59,[63]BOP!#REF!,[63]BOP!#REF!,[63]BOP!$A$79:$IV$79,[63]BOP!#REF!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22">[63]BOP!$A$36:$IV$36,[63]BOP!$A$44:$IV$44,[63]BOP!$A$59:$IV$59,[63]BOP!#REF!,[63]BOP!#REF!,[63]BOP!$A$79:$IV$79,[63]BOP!#REF!</definedName>
    <definedName name="Z_00C67C00_FEDD_11D1_98B3_00C04FC96ABD_.wvu.Rows" localSheetId="0">[63]BOP!$A$36:$IV$36,[63]BOP!$A$44:$IV$44,[63]BOP!$A$59:$IV$59,[63]BOP!#REF!,[63]BOP!#REF!,[63]BOP!$A$79:$IV$79,[63]BOP!#REF!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 localSheetId="7">[63]BOP!$A$36:$IV$36,[63]BOP!$A$44:$IV$44,[63]BOP!$A$59:$IV$59,[63]BOP!#REF!,[63]BOP!#REF!,[63]BOP!$A$79:$IV$79,[63]BOP!$A$81:$IV$88,[63]BOP!#REF!</definedName>
    <definedName name="Z_00C67C01_FEDD_11D1_98B3_00C04FC96ABD_.wvu.Rows" localSheetId="12">[63]BOP!$A$36:$IV$36,[63]BOP!$A$44:$IV$44,[63]BOP!$A$59:$IV$59,[63]BOP!#REF!,[63]BOP!#REF!,[63]BOP!$A$79:$IV$79,[63]BOP!$A$81:$IV$88,[63]BOP!#REF!</definedName>
    <definedName name="Z_00C67C01_FEDD_11D1_98B3_00C04FC96ABD_.wvu.Rows" localSheetId="11">[63]BOP!$A$36:$IV$36,[63]BOP!$A$44:$IV$44,[63]BOP!$A$59:$IV$59,[63]BOP!#REF!,[63]BOP!#REF!,[63]BOP!$A$79:$IV$79,[63]BOP!$A$81:$IV$88,[63]BOP!#REF!</definedName>
    <definedName name="Z_00C67C01_FEDD_11D1_98B3_00C04FC96ABD_.wvu.Rows" localSheetId="22">[63]BOP!$A$36:$IV$36,[63]BOP!$A$44:$IV$44,[63]BOP!$A$59:$IV$59,[63]BOP!#REF!,[63]BOP!#REF!,[63]BOP!$A$79:$IV$79,[63]BOP!$A$81:$IV$88,[63]BOP!#REF!</definedName>
    <definedName name="Z_00C67C01_FEDD_11D1_98B3_00C04FC96ABD_.wvu.Rows">[63]BOP!$A$36:$IV$36,[63]BOP!$A$44:$IV$44,[63]BOP!$A$59:$IV$59,[63]BOP!#REF!,[63]BOP!#REF!,[63]BOP!$A$79:$IV$79,[63]BOP!$A$81:$IV$88,[63]BOP!#REF!</definedName>
    <definedName name="Z_00C67C02_FEDD_11D1_98B3_00C04FC96ABD_.wvu.Rows" localSheetId="7">[63]BOP!$A$36:$IV$36,[63]BOP!$A$44:$IV$44,[63]BOP!$A$59:$IV$59,[63]BOP!#REF!,[63]BOP!#REF!,[63]BOP!$A$79:$IV$79,[63]BOP!$A$81:$IV$88,[63]BOP!#REF!</definedName>
    <definedName name="Z_00C67C02_FEDD_11D1_98B3_00C04FC96ABD_.wvu.Rows" localSheetId="12">[63]BOP!$A$36:$IV$36,[63]BOP!$A$44:$IV$44,[63]BOP!$A$59:$IV$59,[63]BOP!#REF!,[63]BOP!#REF!,[63]BOP!$A$79:$IV$79,[63]BOP!$A$81:$IV$88,[63]BOP!#REF!</definedName>
    <definedName name="Z_00C67C02_FEDD_11D1_98B3_00C04FC96ABD_.wvu.Rows" localSheetId="11">[63]BOP!$A$36:$IV$36,[63]BOP!$A$44:$IV$44,[63]BOP!$A$59:$IV$59,[63]BOP!#REF!,[63]BOP!#REF!,[63]BOP!$A$79:$IV$79,[63]BOP!$A$81:$IV$88,[63]BOP!#REF!</definedName>
    <definedName name="Z_00C67C02_FEDD_11D1_98B3_00C04FC96ABD_.wvu.Rows" localSheetId="22">[63]BOP!$A$36:$IV$36,[63]BOP!$A$44:$IV$44,[63]BOP!$A$59:$IV$59,[63]BOP!#REF!,[63]BOP!#REF!,[63]BOP!$A$79:$IV$79,[63]BOP!$A$81:$IV$88,[63]BOP!#REF!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 localSheetId="7">[63]BOP!$A$36:$IV$36,[63]BOP!$A$44:$IV$44,[63]BOP!$A$59:$IV$59,[63]BOP!#REF!,[63]BOP!#REF!,[63]BOP!$A$79:$IV$79,[63]BOP!$A$81:$IV$88,[63]BOP!#REF!</definedName>
    <definedName name="Z_00C67C03_FEDD_11D1_98B3_00C04FC96ABD_.wvu.Rows" localSheetId="12">[63]BOP!$A$36:$IV$36,[63]BOP!$A$44:$IV$44,[63]BOP!$A$59:$IV$59,[63]BOP!#REF!,[63]BOP!#REF!,[63]BOP!$A$79:$IV$79,[63]BOP!$A$81:$IV$88,[63]BOP!#REF!</definedName>
    <definedName name="Z_00C67C03_FEDD_11D1_98B3_00C04FC96ABD_.wvu.Rows" localSheetId="11">[63]BOP!$A$36:$IV$36,[63]BOP!$A$44:$IV$44,[63]BOP!$A$59:$IV$59,[63]BOP!#REF!,[63]BOP!#REF!,[63]BOP!$A$79:$IV$79,[63]BOP!$A$81:$IV$88,[63]BOP!#REF!</definedName>
    <definedName name="Z_00C67C03_FEDD_11D1_98B3_00C04FC96ABD_.wvu.Rows" localSheetId="22">[63]BOP!$A$36:$IV$36,[63]BOP!$A$44:$IV$44,[63]BOP!$A$59:$IV$59,[63]BOP!#REF!,[63]BOP!#REF!,[63]BOP!$A$79:$IV$79,[63]BOP!$A$81:$IV$88,[63]BOP!#REF!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7">[63]BOP!$A$36:$IV$36,[63]BOP!$A$44:$IV$44,[63]BOP!$A$59:$IV$59,[63]BOP!#REF!,[63]BOP!#REF!,[63]BOP!$A$79:$IV$79,[63]BOP!$A$81:$IV$88,[63]BOP!#REF!,[63]BOP!#REF!</definedName>
    <definedName name="Z_00C67C05_FEDD_11D1_98B3_00C04FC96ABD_.wvu.Rows" localSheetId="12">[63]BOP!$A$36:$IV$36,[63]BOP!$A$44:$IV$44,[63]BOP!$A$59:$IV$59,[63]BOP!#REF!,[63]BOP!#REF!,[63]BOP!$A$79:$IV$79,[63]BOP!$A$81:$IV$88,[63]BOP!#REF!,[63]BOP!#REF!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22">[63]BOP!$A$36:$IV$36,[63]BOP!$A$44:$IV$44,[63]BOP!$A$59:$IV$59,[63]BOP!#REF!,[63]BOP!#REF!,[63]BOP!$A$79:$IV$79,[63]BOP!$A$81:$IV$88,[63]BOP!#REF!,[63]BOP!#REF!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7">[63]BOP!$A$36:$IV$36,[63]BOP!$A$44:$IV$44,[63]BOP!$A$59:$IV$59,[63]BOP!#REF!,[63]BOP!#REF!,[63]BOP!$A$79:$IV$79,[63]BOP!$A$81:$IV$88,[63]BOP!#REF!,[63]BOP!#REF!</definedName>
    <definedName name="Z_00C67C06_FEDD_11D1_98B3_00C04FC96ABD_.wvu.Rows" localSheetId="12">[63]BOP!$A$36:$IV$36,[63]BOP!$A$44:$IV$44,[63]BOP!$A$59:$IV$59,[63]BOP!#REF!,[63]BOP!#REF!,[63]BOP!$A$79:$IV$79,[63]BOP!$A$81:$IV$88,[63]BOP!#REF!,[63]BOP!#REF!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22">[63]BOP!$A$36:$IV$36,[63]BOP!$A$44:$IV$44,[63]BOP!$A$59:$IV$59,[63]BOP!#REF!,[63]BOP!#REF!,[63]BOP!$A$79:$IV$79,[63]BOP!$A$81:$IV$88,[63]BOP!#REF!,[63]BOP!#REF!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 localSheetId="7">[63]BOP!$A$36:$IV$36,[63]BOP!$A$44:$IV$44,[63]BOP!$A$59:$IV$59,[63]BOP!#REF!,[63]BOP!#REF!,[63]BOP!$A$79:$IV$79</definedName>
    <definedName name="Z_00C67C07_FEDD_11D1_98B3_00C04FC96ABD_.wvu.Rows" localSheetId="12">[63]BOP!$A$36:$IV$36,[63]BOP!$A$44:$IV$44,[63]BOP!$A$59:$IV$59,[63]BOP!#REF!,[63]BOP!#REF!,[63]BOP!$A$79:$IV$79</definedName>
    <definedName name="Z_00C67C07_FEDD_11D1_98B3_00C04FC96ABD_.wvu.Rows" localSheetId="11">[63]BOP!$A$36:$IV$36,[63]BOP!$A$44:$IV$44,[63]BOP!$A$59:$IV$59,[63]BOP!#REF!,[63]BOP!#REF!,[63]BOP!$A$79:$IV$79</definedName>
    <definedName name="Z_00C67C07_FEDD_11D1_98B3_00C04FC96ABD_.wvu.Rows" localSheetId="22">[63]BOP!$A$36:$IV$36,[63]BOP!$A$44:$IV$44,[63]BOP!$A$59:$IV$59,[63]BOP!#REF!,[63]BOP!#REF!,[63]BOP!$A$79:$IV$79</definedName>
    <definedName name="Z_00C67C07_FEDD_11D1_98B3_00C04FC96ABD_.wvu.Rows">[63]BOP!$A$36:$IV$36,[63]BOP!$A$44:$IV$44,[63]BOP!$A$59:$IV$59,[63]BOP!#REF!,[63]BOP!#REF!,[63]BOP!$A$79:$IV$79</definedName>
    <definedName name="Z_112039D0_FF0B_11D1_98B3_00C04FC96ABD_.wvu.Rows" localSheetId="7">[63]BOP!$A$36:$IV$36,[63]BOP!$A$44:$IV$44,[63]BOP!$A$59:$IV$59,[63]BOP!#REF!,[63]BOP!#REF!,[63]BOP!$A$81:$IV$88</definedName>
    <definedName name="Z_112039D0_FF0B_11D1_98B3_00C04FC96ABD_.wvu.Rows" localSheetId="12">[63]BOP!$A$36:$IV$36,[63]BOP!$A$44:$IV$44,[63]BOP!$A$59:$IV$59,[63]BOP!#REF!,[63]BOP!#REF!,[63]BOP!$A$81:$IV$88</definedName>
    <definedName name="Z_112039D0_FF0B_11D1_98B3_00C04FC96ABD_.wvu.Rows" localSheetId="11">[63]BOP!$A$36:$IV$36,[63]BOP!$A$44:$IV$44,[63]BOP!$A$59:$IV$59,[63]BOP!#REF!,[63]BOP!#REF!,[63]BOP!$A$81:$IV$88</definedName>
    <definedName name="Z_112039D0_FF0B_11D1_98B3_00C04FC96ABD_.wvu.Rows" localSheetId="22">[63]BOP!$A$36:$IV$36,[63]BOP!$A$44:$IV$44,[63]BOP!$A$59:$IV$59,[63]BOP!#REF!,[63]BOP!#REF!,[63]BOP!$A$81:$IV$88</definedName>
    <definedName name="Z_112039D0_FF0B_11D1_98B3_00C04FC96ABD_.wvu.Rows">[63]BOP!$A$36:$IV$36,[63]BOP!$A$44:$IV$44,[63]BOP!$A$59:$IV$59,[63]BOP!#REF!,[63]BOP!#REF!,[63]BOP!$A$81:$IV$88</definedName>
    <definedName name="Z_112039D1_FF0B_11D1_98B3_00C04FC96ABD_.wvu.Rows" localSheetId="7">[63]BOP!$A$36:$IV$36,[63]BOP!$A$44:$IV$44,[63]BOP!$A$59:$IV$59,[63]BOP!#REF!,[63]BOP!#REF!,[63]BOP!$A$81:$IV$88</definedName>
    <definedName name="Z_112039D1_FF0B_11D1_98B3_00C04FC96ABD_.wvu.Rows" localSheetId="12">[63]BOP!$A$36:$IV$36,[63]BOP!$A$44:$IV$44,[63]BOP!$A$59:$IV$59,[63]BOP!#REF!,[63]BOP!#REF!,[63]BOP!$A$81:$IV$88</definedName>
    <definedName name="Z_112039D1_FF0B_11D1_98B3_00C04FC96ABD_.wvu.Rows" localSheetId="11">[63]BOP!$A$36:$IV$36,[63]BOP!$A$44:$IV$44,[63]BOP!$A$59:$IV$59,[63]BOP!#REF!,[63]BOP!#REF!,[63]BOP!$A$81:$IV$88</definedName>
    <definedName name="Z_112039D1_FF0B_11D1_98B3_00C04FC96ABD_.wvu.Rows" localSheetId="22">[63]BOP!$A$36:$IV$36,[63]BOP!$A$44:$IV$44,[63]BOP!$A$59:$IV$59,[63]BOP!#REF!,[63]BOP!#REF!,[63]BOP!$A$81:$IV$88</definedName>
    <definedName name="Z_112039D1_FF0B_11D1_98B3_00C04FC96ABD_.wvu.Rows">[63]BOP!$A$36:$IV$36,[63]BOP!$A$44:$IV$44,[63]BOP!$A$59:$IV$59,[63]BOP!#REF!,[63]BOP!#REF!,[63]BOP!$A$81:$IV$88</definedName>
    <definedName name="Z_112039D2_FF0B_11D1_98B3_00C04FC96ABD_.wvu.Rows" localSheetId="7">[63]BOP!$A$36:$IV$36,[63]BOP!$A$44:$IV$44,[63]BOP!$A$59:$IV$59,[63]BOP!#REF!,[63]BOP!#REF!,[63]BOP!$A$81:$IV$88</definedName>
    <definedName name="Z_112039D2_FF0B_11D1_98B3_00C04FC96ABD_.wvu.Rows" localSheetId="12">[63]BOP!$A$36:$IV$36,[63]BOP!$A$44:$IV$44,[63]BOP!$A$59:$IV$59,[63]BOP!#REF!,[63]BOP!#REF!,[63]BOP!$A$81:$IV$88</definedName>
    <definedName name="Z_112039D2_FF0B_11D1_98B3_00C04FC96ABD_.wvu.Rows" localSheetId="11">[63]BOP!$A$36:$IV$36,[63]BOP!$A$44:$IV$44,[63]BOP!$A$59:$IV$59,[63]BOP!#REF!,[63]BOP!#REF!,[63]BOP!$A$81:$IV$88</definedName>
    <definedName name="Z_112039D2_FF0B_11D1_98B3_00C04FC96ABD_.wvu.Rows" localSheetId="22">[63]BOP!$A$36:$IV$36,[63]BOP!$A$44:$IV$44,[63]BOP!$A$59:$IV$59,[63]BOP!#REF!,[63]BOP!#REF!,[63]BOP!$A$81:$IV$88</definedName>
    <definedName name="Z_112039D2_FF0B_11D1_98B3_00C04FC96ABD_.wvu.Rows">[63]BOP!$A$36:$IV$36,[63]BOP!$A$44:$IV$44,[63]BOP!$A$59:$IV$59,[63]BOP!#REF!,[63]BOP!#REF!,[63]BOP!$A$81:$IV$88</definedName>
    <definedName name="Z_112039D3_FF0B_11D1_98B3_00C04FC96ABD_.wvu.Rows" localSheetId="7">[63]BOP!$A$36:$IV$36,[63]BOP!$A$44:$IV$44,[63]BOP!$A$59:$IV$59,[63]BOP!#REF!,[63]BOP!#REF!,[63]BOP!$A$81:$IV$88</definedName>
    <definedName name="Z_112039D3_FF0B_11D1_98B3_00C04FC96ABD_.wvu.Rows" localSheetId="12">[63]BOP!$A$36:$IV$36,[63]BOP!$A$44:$IV$44,[63]BOP!$A$59:$IV$59,[63]BOP!#REF!,[63]BOP!#REF!,[63]BOP!$A$81:$IV$88</definedName>
    <definedName name="Z_112039D3_FF0B_11D1_98B3_00C04FC96ABD_.wvu.Rows" localSheetId="11">[63]BOP!$A$36:$IV$36,[63]BOP!$A$44:$IV$44,[63]BOP!$A$59:$IV$59,[63]BOP!#REF!,[63]BOP!#REF!,[63]BOP!$A$81:$IV$88</definedName>
    <definedName name="Z_112039D3_FF0B_11D1_98B3_00C04FC96ABD_.wvu.Rows" localSheetId="22">[63]BOP!$A$36:$IV$36,[63]BOP!$A$44:$IV$44,[63]BOP!$A$59:$IV$59,[63]BOP!#REF!,[63]BOP!#REF!,[63]BOP!$A$81:$IV$88</definedName>
    <definedName name="Z_112039D3_FF0B_11D1_98B3_00C04FC96ABD_.wvu.Rows">[63]BOP!$A$36:$IV$36,[63]BOP!$A$44:$IV$44,[63]BOP!$A$59:$IV$59,[63]BOP!#REF!,[63]BOP!#REF!,[63]BOP!$A$81:$IV$88</definedName>
    <definedName name="Z_112039D4_FF0B_11D1_98B3_00C04FC96ABD_.wvu.Rows" localSheetId="7">[63]BOP!$A$36:$IV$36,[63]BOP!$A$44:$IV$44,[63]BOP!$A$59:$IV$59,[63]BOP!#REF!,[63]BOP!#REF!,[63]BOP!$A$79:$IV$79,[63]BOP!$A$81:$IV$88,[63]BOP!#REF!</definedName>
    <definedName name="Z_112039D4_FF0B_11D1_98B3_00C04FC96ABD_.wvu.Rows" localSheetId="12">[63]BOP!$A$36:$IV$36,[63]BOP!$A$44:$IV$44,[63]BOP!$A$59:$IV$59,[63]BOP!#REF!,[63]BOP!#REF!,[63]BOP!$A$79:$IV$79,[63]BOP!$A$81:$IV$88,[63]BOP!#REF!</definedName>
    <definedName name="Z_112039D4_FF0B_11D1_98B3_00C04FC96ABD_.wvu.Rows" localSheetId="11">[63]BOP!$A$36:$IV$36,[63]BOP!$A$44:$IV$44,[63]BOP!$A$59:$IV$59,[63]BOP!#REF!,[63]BOP!#REF!,[63]BOP!$A$79:$IV$79,[63]BOP!$A$81:$IV$88,[63]BOP!#REF!</definedName>
    <definedName name="Z_112039D4_FF0B_11D1_98B3_00C04FC96ABD_.wvu.Rows" localSheetId="22">[63]BOP!$A$36:$IV$36,[63]BOP!$A$44:$IV$44,[63]BOP!$A$59:$IV$59,[63]BOP!#REF!,[63]BOP!#REF!,[63]BOP!$A$79:$IV$79,[63]BOP!$A$81:$IV$88,[63]BOP!#REF!</definedName>
    <definedName name="Z_112039D4_FF0B_11D1_98B3_00C04FC96ABD_.wvu.Rows">[63]BOP!$A$36:$IV$36,[63]BOP!$A$44:$IV$44,[63]BOP!$A$59:$IV$59,[63]BOP!#REF!,[63]BOP!#REF!,[63]BOP!$A$79:$IV$79,[63]BOP!$A$81:$IV$88,[63]BOP!#REF!</definedName>
    <definedName name="Z_112039D5_FF0B_11D1_98B3_00C04FC96ABD_.wvu.Rows" localSheetId="7">[63]BOP!$A$36:$IV$36,[63]BOP!$A$44:$IV$44,[63]BOP!$A$59:$IV$59,[63]BOP!#REF!,[63]BOP!#REF!,[63]BOP!$A$79:$IV$79,[63]BOP!$A$81:$IV$88</definedName>
    <definedName name="Z_112039D5_FF0B_11D1_98B3_00C04FC96ABD_.wvu.Rows" localSheetId="12">[63]BOP!$A$36:$IV$36,[63]BOP!$A$44:$IV$44,[63]BOP!$A$59:$IV$59,[63]BOP!#REF!,[63]BOP!#REF!,[63]BOP!$A$79:$IV$79,[63]BOP!$A$81:$IV$88</definedName>
    <definedName name="Z_112039D5_FF0B_11D1_98B3_00C04FC96ABD_.wvu.Rows" localSheetId="11">[63]BOP!$A$36:$IV$36,[63]BOP!$A$44:$IV$44,[63]BOP!$A$59:$IV$59,[63]BOP!#REF!,[63]BOP!#REF!,[63]BOP!$A$79:$IV$79,[63]BOP!$A$81:$IV$88</definedName>
    <definedName name="Z_112039D5_FF0B_11D1_98B3_00C04FC96ABD_.wvu.Rows" localSheetId="22">[63]BOP!$A$36:$IV$36,[63]BOP!$A$44:$IV$44,[63]BOP!$A$59:$IV$59,[63]BOP!#REF!,[63]BOP!#REF!,[63]BOP!$A$79:$IV$79,[63]BOP!$A$81:$IV$88</definedName>
    <definedName name="Z_112039D5_FF0B_11D1_98B3_00C04FC96ABD_.wvu.Rows">[63]BOP!$A$36:$IV$36,[63]BOP!$A$44:$IV$44,[63]BOP!$A$59:$IV$59,[63]BOP!#REF!,[63]BOP!#REF!,[63]BOP!$A$79:$IV$79,[63]BOP!$A$81:$IV$88</definedName>
    <definedName name="Z_112039D6_FF0B_11D1_98B3_00C04FC96ABD_.wvu.Rows" localSheetId="7">[63]BOP!$A$36:$IV$36,[63]BOP!$A$44:$IV$44,[63]BOP!$A$59:$IV$59,[63]BOP!#REF!,[63]BOP!#REF!,[63]BOP!$A$79:$IV$79,[63]BOP!#REF!</definedName>
    <definedName name="Z_112039D6_FF0B_11D1_98B3_00C04FC96ABD_.wvu.Rows" localSheetId="12">[63]BOP!$A$36:$IV$36,[63]BOP!$A$44:$IV$44,[63]BOP!$A$59:$IV$59,[63]BOP!#REF!,[63]BOP!#REF!,[63]BOP!$A$79:$IV$79,[63]BOP!#REF!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22">[63]BOP!$A$36:$IV$36,[63]BOP!$A$44:$IV$44,[63]BOP!$A$59:$IV$59,[63]BOP!#REF!,[63]BOP!#REF!,[63]BOP!$A$79:$IV$79,[63]BOP!#REF!</definedName>
    <definedName name="Z_112039D6_FF0B_11D1_98B3_00C04FC96ABD_.wvu.Rows" localSheetId="0">[63]BOP!$A$36:$IV$36,[63]BOP!$A$44:$IV$44,[63]BOP!$A$59:$IV$59,[63]BOP!#REF!,[63]BOP!#REF!,[63]BOP!$A$79:$IV$79,[63]BOP!#REF!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 localSheetId="7">[63]BOP!$A$36:$IV$36,[63]BOP!$A$44:$IV$44,[63]BOP!$A$59:$IV$59,[63]BOP!#REF!,[63]BOP!#REF!,[63]BOP!$A$79:$IV$79,[63]BOP!$A$81:$IV$88,[63]BOP!#REF!</definedName>
    <definedName name="Z_112039D7_FF0B_11D1_98B3_00C04FC96ABD_.wvu.Rows" localSheetId="12">[63]BOP!$A$36:$IV$36,[63]BOP!$A$44:$IV$44,[63]BOP!$A$59:$IV$59,[63]BOP!#REF!,[63]BOP!#REF!,[63]BOP!$A$79:$IV$79,[63]BOP!$A$81:$IV$88,[63]BOP!#REF!</definedName>
    <definedName name="Z_112039D7_FF0B_11D1_98B3_00C04FC96ABD_.wvu.Rows" localSheetId="11">[63]BOP!$A$36:$IV$36,[63]BOP!$A$44:$IV$44,[63]BOP!$A$59:$IV$59,[63]BOP!#REF!,[63]BOP!#REF!,[63]BOP!$A$79:$IV$79,[63]BOP!$A$81:$IV$88,[63]BOP!#REF!</definedName>
    <definedName name="Z_112039D7_FF0B_11D1_98B3_00C04FC96ABD_.wvu.Rows" localSheetId="22">[63]BOP!$A$36:$IV$36,[63]BOP!$A$44:$IV$44,[63]BOP!$A$59:$IV$59,[63]BOP!#REF!,[63]BOP!#REF!,[63]BOP!$A$79:$IV$79,[63]BOP!$A$81:$IV$88,[63]BOP!#REF!</definedName>
    <definedName name="Z_112039D7_FF0B_11D1_98B3_00C04FC96ABD_.wvu.Rows">[63]BOP!$A$36:$IV$36,[63]BOP!$A$44:$IV$44,[63]BOP!$A$59:$IV$59,[63]BOP!#REF!,[63]BOP!#REF!,[63]BOP!$A$79:$IV$79,[63]BOP!$A$81:$IV$88,[63]BOP!#REF!</definedName>
    <definedName name="Z_112039D8_FF0B_11D1_98B3_00C04FC96ABD_.wvu.Rows" localSheetId="7">[63]BOP!$A$36:$IV$36,[63]BOP!$A$44:$IV$44,[63]BOP!$A$59:$IV$59,[63]BOP!#REF!,[63]BOP!#REF!,[63]BOP!$A$79:$IV$79,[63]BOP!$A$81:$IV$88,[63]BOP!#REF!</definedName>
    <definedName name="Z_112039D8_FF0B_11D1_98B3_00C04FC96ABD_.wvu.Rows" localSheetId="12">[63]BOP!$A$36:$IV$36,[63]BOP!$A$44:$IV$44,[63]BOP!$A$59:$IV$59,[63]BOP!#REF!,[63]BOP!#REF!,[63]BOP!$A$79:$IV$79,[63]BOP!$A$81:$IV$88,[63]BOP!#REF!</definedName>
    <definedName name="Z_112039D8_FF0B_11D1_98B3_00C04FC96ABD_.wvu.Rows" localSheetId="11">[63]BOP!$A$36:$IV$36,[63]BOP!$A$44:$IV$44,[63]BOP!$A$59:$IV$59,[63]BOP!#REF!,[63]BOP!#REF!,[63]BOP!$A$79:$IV$79,[63]BOP!$A$81:$IV$88,[63]BOP!#REF!</definedName>
    <definedName name="Z_112039D8_FF0B_11D1_98B3_00C04FC96ABD_.wvu.Rows" localSheetId="22">[63]BOP!$A$36:$IV$36,[63]BOP!$A$44:$IV$44,[63]BOP!$A$59:$IV$59,[63]BOP!#REF!,[63]BOP!#REF!,[63]BOP!$A$79:$IV$79,[63]BOP!$A$81:$IV$88,[63]BOP!#REF!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 localSheetId="7">[63]BOP!$A$36:$IV$36,[63]BOP!$A$44:$IV$44,[63]BOP!$A$59:$IV$59,[63]BOP!#REF!,[63]BOP!#REF!,[63]BOP!$A$79:$IV$79,[63]BOP!$A$81:$IV$88,[63]BOP!#REF!</definedName>
    <definedName name="Z_112039D9_FF0B_11D1_98B3_00C04FC96ABD_.wvu.Rows" localSheetId="12">[63]BOP!$A$36:$IV$36,[63]BOP!$A$44:$IV$44,[63]BOP!$A$59:$IV$59,[63]BOP!#REF!,[63]BOP!#REF!,[63]BOP!$A$79:$IV$79,[63]BOP!$A$81:$IV$88,[63]BOP!#REF!</definedName>
    <definedName name="Z_112039D9_FF0B_11D1_98B3_00C04FC96ABD_.wvu.Rows" localSheetId="11">[63]BOP!$A$36:$IV$36,[63]BOP!$A$44:$IV$44,[63]BOP!$A$59:$IV$59,[63]BOP!#REF!,[63]BOP!#REF!,[63]BOP!$A$79:$IV$79,[63]BOP!$A$81:$IV$88,[63]BOP!#REF!</definedName>
    <definedName name="Z_112039D9_FF0B_11D1_98B3_00C04FC96ABD_.wvu.Rows" localSheetId="22">[63]BOP!$A$36:$IV$36,[63]BOP!$A$44:$IV$44,[63]BOP!$A$59:$IV$59,[63]BOP!#REF!,[63]BOP!#REF!,[63]BOP!$A$79:$IV$79,[63]BOP!$A$81:$IV$88,[63]BOP!#REF!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7">[63]BOP!$A$36:$IV$36,[63]BOP!$A$44:$IV$44,[63]BOP!$A$59:$IV$59,[63]BOP!#REF!,[63]BOP!#REF!,[63]BOP!$A$79:$IV$79,[63]BOP!$A$81:$IV$88,[63]BOP!#REF!,[63]BOP!#REF!</definedName>
    <definedName name="Z_112039DB_FF0B_11D1_98B3_00C04FC96ABD_.wvu.Rows" localSheetId="12">[63]BOP!$A$36:$IV$36,[63]BOP!$A$44:$IV$44,[63]BOP!$A$59:$IV$59,[63]BOP!#REF!,[63]BOP!#REF!,[63]BOP!$A$79:$IV$79,[63]BOP!$A$81:$IV$88,[63]BOP!#REF!,[63]BOP!#REF!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22">[63]BOP!$A$36:$IV$36,[63]BOP!$A$44:$IV$44,[63]BOP!$A$59:$IV$59,[63]BOP!#REF!,[63]BOP!#REF!,[63]BOP!$A$79:$IV$79,[63]BOP!$A$81:$IV$88,[63]BOP!#REF!,[63]BOP!#REF!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7">[63]BOP!$A$36:$IV$36,[63]BOP!$A$44:$IV$44,[63]BOP!$A$59:$IV$59,[63]BOP!#REF!,[63]BOP!#REF!,[63]BOP!$A$79:$IV$79,[63]BOP!$A$81:$IV$88,[63]BOP!#REF!,[63]BOP!#REF!</definedName>
    <definedName name="Z_112039DC_FF0B_11D1_98B3_00C04FC96ABD_.wvu.Rows" localSheetId="12">[63]BOP!$A$36:$IV$36,[63]BOP!$A$44:$IV$44,[63]BOP!$A$59:$IV$59,[63]BOP!#REF!,[63]BOP!#REF!,[63]BOP!$A$79:$IV$79,[63]BOP!$A$81:$IV$88,[63]BOP!#REF!,[63]BOP!#REF!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22">[63]BOP!$A$36:$IV$36,[63]BOP!$A$44:$IV$44,[63]BOP!$A$59:$IV$59,[63]BOP!#REF!,[63]BOP!#REF!,[63]BOP!$A$79:$IV$79,[63]BOP!$A$81:$IV$88,[63]BOP!#REF!,[63]BOP!#REF!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 localSheetId="7">[63]BOP!$A$36:$IV$36,[63]BOP!$A$44:$IV$44,[63]BOP!$A$59:$IV$59,[63]BOP!#REF!,[63]BOP!#REF!,[63]BOP!$A$79:$IV$79</definedName>
    <definedName name="Z_112039DD_FF0B_11D1_98B3_00C04FC96ABD_.wvu.Rows" localSheetId="12">[63]BOP!$A$36:$IV$36,[63]BOP!$A$44:$IV$44,[63]BOP!$A$59:$IV$59,[63]BOP!#REF!,[63]BOP!#REF!,[63]BOP!$A$79:$IV$79</definedName>
    <definedName name="Z_112039DD_FF0B_11D1_98B3_00C04FC96ABD_.wvu.Rows" localSheetId="11">[63]BOP!$A$36:$IV$36,[63]BOP!$A$44:$IV$44,[63]BOP!$A$59:$IV$59,[63]BOP!#REF!,[63]BOP!#REF!,[63]BOP!$A$79:$IV$79</definedName>
    <definedName name="Z_112039DD_FF0B_11D1_98B3_00C04FC96ABD_.wvu.Rows" localSheetId="22">[63]BOP!$A$36:$IV$36,[63]BOP!$A$44:$IV$44,[63]BOP!$A$59:$IV$59,[63]BOP!#REF!,[63]BOP!#REF!,[63]BOP!$A$79:$IV$79</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7">#REF!</definedName>
    <definedName name="Z_1A87067C_7102_4E77_BC8D_D9D9112AA17F_.wvu.Cols" localSheetId="12">#REF!</definedName>
    <definedName name="Z_1A87067C_7102_4E77_BC8D_D9D9112AA17F_.wvu.Cols" localSheetId="11">#REF!</definedName>
    <definedName name="Z_1A87067C_7102_4E77_BC8D_D9D9112AA17F_.wvu.Cols" localSheetId="22">#REF!</definedName>
    <definedName name="Z_1A87067C_7102_4E77_BC8D_D9D9112AA17F_.wvu.Cols" localSheetId="0">#REF!</definedName>
    <definedName name="Z_1A87067C_7102_4E77_BC8D_D9D9112AA17F_.wvu.Cols">#REF!</definedName>
    <definedName name="Z_1A87067C_7102_4E77_BC8D_D9D9112AA17F_.wvu.PrintArea" localSheetId="7">#REF!</definedName>
    <definedName name="Z_1A87067C_7102_4E77_BC8D_D9D9112AA17F_.wvu.PrintArea" localSheetId="12">#REF!</definedName>
    <definedName name="Z_1A87067C_7102_4E77_BC8D_D9D9112AA17F_.wvu.PrintArea" localSheetId="11">#REF!</definedName>
    <definedName name="Z_1A87067C_7102_4E77_BC8D_D9D9112AA17F_.wvu.PrintArea" localSheetId="22">#REF!</definedName>
    <definedName name="Z_1A87067C_7102_4E77_BC8D_D9D9112AA17F_.wvu.PrintArea" localSheetId="0">#REF!</definedName>
    <definedName name="Z_1A87067C_7102_4E77_BC8D_D9D9112AA17F_.wvu.PrintArea">#REF!</definedName>
    <definedName name="Z_1A87067C_7102_4E77_BC8D_D9D9112AA17F_.wvu.PrintTitles" localSheetId="7">#REF!</definedName>
    <definedName name="Z_1A87067C_7102_4E77_BC8D_D9D9112AA17F_.wvu.PrintTitles" localSheetId="12">#REF!</definedName>
    <definedName name="Z_1A87067C_7102_4E77_BC8D_D9D9112AA17F_.wvu.PrintTitles" localSheetId="11">#REF!</definedName>
    <definedName name="Z_1A87067C_7102_4E77_BC8D_D9D9112AA17F_.wvu.PrintTitles" localSheetId="22">#REF!</definedName>
    <definedName name="Z_1A87067C_7102_4E77_BC8D_D9D9112AA17F_.wvu.PrintTitles" localSheetId="0">#REF!</definedName>
    <definedName name="Z_1A87067C_7102_4E77_BC8D_D9D9112AA17F_.wvu.PrintTitles">#REF!</definedName>
    <definedName name="Z_1A87067C_7102_4E77_BC8D_D9D9112AA17F_.wvu.Rows" localSheetId="7">#REF!</definedName>
    <definedName name="Z_1A87067C_7102_4E77_BC8D_D9D9112AA17F_.wvu.Rows" localSheetId="12">#REF!</definedName>
    <definedName name="Z_1A87067C_7102_4E77_BC8D_D9D9112AA17F_.wvu.Rows" localSheetId="11">#REF!</definedName>
    <definedName name="Z_1A87067C_7102_4E77_BC8D_D9D9112AA17F_.wvu.Rows" localSheetId="22">#REF!</definedName>
    <definedName name="Z_1A87067C_7102_4E77_BC8D_D9D9112AA17F_.wvu.Rows" localSheetId="0">#REF!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 localSheetId="7">[63]BOP!$A$36:$IV$36,[63]BOP!$A$44:$IV$44,[63]BOP!$A$59:$IV$59,[63]BOP!#REF!,[63]BOP!#REF!,[63]BOP!$A$81:$IV$88</definedName>
    <definedName name="Z_1F4C2007_FFA7_11D1_98B6_00C04FC96ABD_.wvu.Rows" localSheetId="12">[63]BOP!$A$36:$IV$36,[63]BOP!$A$44:$IV$44,[63]BOP!$A$59:$IV$59,[63]BOP!#REF!,[63]BOP!#REF!,[63]BOP!$A$81:$IV$88</definedName>
    <definedName name="Z_1F4C2007_FFA7_11D1_98B6_00C04FC96ABD_.wvu.Rows" localSheetId="11">[63]BOP!$A$36:$IV$36,[63]BOP!$A$44:$IV$44,[63]BOP!$A$59:$IV$59,[63]BOP!#REF!,[63]BOP!#REF!,[63]BOP!$A$81:$IV$88</definedName>
    <definedName name="Z_1F4C2007_FFA7_11D1_98B6_00C04FC96ABD_.wvu.Rows" localSheetId="22">[63]BOP!$A$36:$IV$36,[63]BOP!$A$44:$IV$44,[63]BOP!$A$59:$IV$59,[63]BOP!#REF!,[63]BOP!#REF!,[63]BOP!$A$81:$IV$88</definedName>
    <definedName name="Z_1F4C2007_FFA7_11D1_98B6_00C04FC96ABD_.wvu.Rows">[63]BOP!$A$36:$IV$36,[63]BOP!$A$44:$IV$44,[63]BOP!$A$59:$IV$59,[63]BOP!#REF!,[63]BOP!#REF!,[63]BOP!$A$81:$IV$88</definedName>
    <definedName name="Z_1F4C2008_FFA7_11D1_98B6_00C04FC96ABD_.wvu.Rows" localSheetId="7">[63]BOP!$A$36:$IV$36,[63]BOP!$A$44:$IV$44,[63]BOP!$A$59:$IV$59,[63]BOP!#REF!,[63]BOP!#REF!,[63]BOP!$A$81:$IV$88</definedName>
    <definedName name="Z_1F4C2008_FFA7_11D1_98B6_00C04FC96ABD_.wvu.Rows" localSheetId="12">[63]BOP!$A$36:$IV$36,[63]BOP!$A$44:$IV$44,[63]BOP!$A$59:$IV$59,[63]BOP!#REF!,[63]BOP!#REF!,[63]BOP!$A$81:$IV$88</definedName>
    <definedName name="Z_1F4C2008_FFA7_11D1_98B6_00C04FC96ABD_.wvu.Rows" localSheetId="11">[63]BOP!$A$36:$IV$36,[63]BOP!$A$44:$IV$44,[63]BOP!$A$59:$IV$59,[63]BOP!#REF!,[63]BOP!#REF!,[63]BOP!$A$81:$IV$88</definedName>
    <definedName name="Z_1F4C2008_FFA7_11D1_98B6_00C04FC96ABD_.wvu.Rows" localSheetId="22">[63]BOP!$A$36:$IV$36,[63]BOP!$A$44:$IV$44,[63]BOP!$A$59:$IV$59,[63]BOP!#REF!,[63]BOP!#REF!,[63]BOP!$A$81:$IV$88</definedName>
    <definedName name="Z_1F4C2008_FFA7_11D1_98B6_00C04FC96ABD_.wvu.Rows">[63]BOP!$A$36:$IV$36,[63]BOP!$A$44:$IV$44,[63]BOP!$A$59:$IV$59,[63]BOP!#REF!,[63]BOP!#REF!,[63]BOP!$A$81:$IV$88</definedName>
    <definedName name="Z_1F4C2009_FFA7_11D1_98B6_00C04FC96ABD_.wvu.Rows" localSheetId="7">[63]BOP!$A$36:$IV$36,[63]BOP!$A$44:$IV$44,[63]BOP!$A$59:$IV$59,[63]BOP!#REF!,[63]BOP!#REF!,[63]BOP!$A$81:$IV$88</definedName>
    <definedName name="Z_1F4C2009_FFA7_11D1_98B6_00C04FC96ABD_.wvu.Rows" localSheetId="12">[63]BOP!$A$36:$IV$36,[63]BOP!$A$44:$IV$44,[63]BOP!$A$59:$IV$59,[63]BOP!#REF!,[63]BOP!#REF!,[63]BOP!$A$81:$IV$88</definedName>
    <definedName name="Z_1F4C2009_FFA7_11D1_98B6_00C04FC96ABD_.wvu.Rows" localSheetId="11">[63]BOP!$A$36:$IV$36,[63]BOP!$A$44:$IV$44,[63]BOP!$A$59:$IV$59,[63]BOP!#REF!,[63]BOP!#REF!,[63]BOP!$A$81:$IV$88</definedName>
    <definedName name="Z_1F4C2009_FFA7_11D1_98B6_00C04FC96ABD_.wvu.Rows" localSheetId="22">[63]BOP!$A$36:$IV$36,[63]BOP!$A$44:$IV$44,[63]BOP!$A$59:$IV$59,[63]BOP!#REF!,[63]BOP!#REF!,[63]BOP!$A$81:$IV$88</definedName>
    <definedName name="Z_1F4C2009_FFA7_11D1_98B6_00C04FC96ABD_.wvu.Rows">[63]BOP!$A$36:$IV$36,[63]BOP!$A$44:$IV$44,[63]BOP!$A$59:$IV$59,[63]BOP!#REF!,[63]BOP!#REF!,[63]BOP!$A$81:$IV$88</definedName>
    <definedName name="Z_1F4C200A_FFA7_11D1_98B6_00C04FC96ABD_.wvu.Rows" localSheetId="7">[63]BOP!$A$36:$IV$36,[63]BOP!$A$44:$IV$44,[63]BOP!$A$59:$IV$59,[63]BOP!#REF!,[63]BOP!#REF!,[63]BOP!$A$81:$IV$88</definedName>
    <definedName name="Z_1F4C200A_FFA7_11D1_98B6_00C04FC96ABD_.wvu.Rows" localSheetId="12">[63]BOP!$A$36:$IV$36,[63]BOP!$A$44:$IV$44,[63]BOP!$A$59:$IV$59,[63]BOP!#REF!,[63]BOP!#REF!,[63]BOP!$A$81:$IV$88</definedName>
    <definedName name="Z_1F4C200A_FFA7_11D1_98B6_00C04FC96ABD_.wvu.Rows" localSheetId="11">[63]BOP!$A$36:$IV$36,[63]BOP!$A$44:$IV$44,[63]BOP!$A$59:$IV$59,[63]BOP!#REF!,[63]BOP!#REF!,[63]BOP!$A$81:$IV$88</definedName>
    <definedName name="Z_1F4C200A_FFA7_11D1_98B6_00C04FC96ABD_.wvu.Rows" localSheetId="22">[63]BOP!$A$36:$IV$36,[63]BOP!$A$44:$IV$44,[63]BOP!$A$59:$IV$59,[63]BOP!#REF!,[63]BOP!#REF!,[63]BOP!$A$81:$IV$88</definedName>
    <definedName name="Z_1F4C200A_FFA7_11D1_98B6_00C04FC96ABD_.wvu.Rows">[63]BOP!$A$36:$IV$36,[63]BOP!$A$44:$IV$44,[63]BOP!$A$59:$IV$59,[63]BOP!#REF!,[63]BOP!#REF!,[63]BOP!$A$81:$IV$88</definedName>
    <definedName name="Z_1F4C200B_FFA7_11D1_98B6_00C04FC96ABD_.wvu.Rows" localSheetId="7">[63]BOP!$A$36:$IV$36,[63]BOP!$A$44:$IV$44,[63]BOP!$A$59:$IV$59,[63]BOP!#REF!,[63]BOP!#REF!,[63]BOP!$A$79:$IV$79,[63]BOP!$A$81:$IV$88,[63]BOP!#REF!</definedName>
    <definedName name="Z_1F4C200B_FFA7_11D1_98B6_00C04FC96ABD_.wvu.Rows" localSheetId="12">[63]BOP!$A$36:$IV$36,[63]BOP!$A$44:$IV$44,[63]BOP!$A$59:$IV$59,[63]BOP!#REF!,[63]BOP!#REF!,[63]BOP!$A$79:$IV$79,[63]BOP!$A$81:$IV$88,[63]BOP!#REF!</definedName>
    <definedName name="Z_1F4C200B_FFA7_11D1_98B6_00C04FC96ABD_.wvu.Rows" localSheetId="11">[63]BOP!$A$36:$IV$36,[63]BOP!$A$44:$IV$44,[63]BOP!$A$59:$IV$59,[63]BOP!#REF!,[63]BOP!#REF!,[63]BOP!$A$79:$IV$79,[63]BOP!$A$81:$IV$88,[63]BOP!#REF!</definedName>
    <definedName name="Z_1F4C200B_FFA7_11D1_98B6_00C04FC96ABD_.wvu.Rows" localSheetId="22">[63]BOP!$A$36:$IV$36,[63]BOP!$A$44:$IV$44,[63]BOP!$A$59:$IV$59,[63]BOP!#REF!,[63]BOP!#REF!,[63]BOP!$A$79:$IV$79,[63]BOP!$A$81:$IV$88,[63]BOP!#REF!</definedName>
    <definedName name="Z_1F4C200B_FFA7_11D1_98B6_00C04FC96ABD_.wvu.Rows">[63]BOP!$A$36:$IV$36,[63]BOP!$A$44:$IV$44,[63]BOP!$A$59:$IV$59,[63]BOP!#REF!,[63]BOP!#REF!,[63]BOP!$A$79:$IV$79,[63]BOP!$A$81:$IV$88,[63]BOP!#REF!</definedName>
    <definedName name="Z_1F4C200C_FFA7_11D1_98B6_00C04FC96ABD_.wvu.Rows" localSheetId="7">[63]BOP!$A$36:$IV$36,[63]BOP!$A$44:$IV$44,[63]BOP!$A$59:$IV$59,[63]BOP!#REF!,[63]BOP!#REF!,[63]BOP!$A$79:$IV$79,[63]BOP!$A$81:$IV$88</definedName>
    <definedName name="Z_1F4C200C_FFA7_11D1_98B6_00C04FC96ABD_.wvu.Rows" localSheetId="12">[63]BOP!$A$36:$IV$36,[63]BOP!$A$44:$IV$44,[63]BOP!$A$59:$IV$59,[63]BOP!#REF!,[63]BOP!#REF!,[63]BOP!$A$79:$IV$79,[63]BOP!$A$81:$IV$88</definedName>
    <definedName name="Z_1F4C200C_FFA7_11D1_98B6_00C04FC96ABD_.wvu.Rows" localSheetId="11">[63]BOP!$A$36:$IV$36,[63]BOP!$A$44:$IV$44,[63]BOP!$A$59:$IV$59,[63]BOP!#REF!,[63]BOP!#REF!,[63]BOP!$A$79:$IV$79,[63]BOP!$A$81:$IV$88</definedName>
    <definedName name="Z_1F4C200C_FFA7_11D1_98B6_00C04FC96ABD_.wvu.Rows" localSheetId="22">[63]BOP!$A$36:$IV$36,[63]BOP!$A$44:$IV$44,[63]BOP!$A$59:$IV$59,[63]BOP!#REF!,[63]BOP!#REF!,[63]BOP!$A$79:$IV$79,[63]BOP!$A$81:$IV$88</definedName>
    <definedName name="Z_1F4C200C_FFA7_11D1_98B6_00C04FC96ABD_.wvu.Rows">[63]BOP!$A$36:$IV$36,[63]BOP!$A$44:$IV$44,[63]BOP!$A$59:$IV$59,[63]BOP!#REF!,[63]BOP!#REF!,[63]BOP!$A$79:$IV$79,[63]BOP!$A$81:$IV$88</definedName>
    <definedName name="Z_1F4C200D_FFA7_11D1_98B6_00C04FC96ABD_.wvu.Rows" localSheetId="7">[63]BOP!$A$36:$IV$36,[63]BOP!$A$44:$IV$44,[63]BOP!$A$59:$IV$59,[63]BOP!#REF!,[63]BOP!#REF!,[63]BOP!$A$79:$IV$79,[63]BOP!#REF!</definedName>
    <definedName name="Z_1F4C200D_FFA7_11D1_98B6_00C04FC96ABD_.wvu.Rows" localSheetId="12">[63]BOP!$A$36:$IV$36,[63]BOP!$A$44:$IV$44,[63]BOP!$A$59:$IV$59,[63]BOP!#REF!,[63]BOP!#REF!,[63]BOP!$A$79:$IV$79,[63]BOP!#REF!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22">[63]BOP!$A$36:$IV$36,[63]BOP!$A$44:$IV$44,[63]BOP!$A$59:$IV$59,[63]BOP!#REF!,[63]BOP!#REF!,[63]BOP!$A$79:$IV$79,[63]BOP!#REF!</definedName>
    <definedName name="Z_1F4C200D_FFA7_11D1_98B6_00C04FC96ABD_.wvu.Rows" localSheetId="0">[63]BOP!$A$36:$IV$36,[63]BOP!$A$44:$IV$44,[63]BOP!$A$59:$IV$59,[63]BOP!#REF!,[63]BOP!#REF!,[63]BOP!$A$79:$IV$79,[63]BOP!#REF!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 localSheetId="7">[63]BOP!$A$36:$IV$36,[63]BOP!$A$44:$IV$44,[63]BOP!$A$59:$IV$59,[63]BOP!#REF!,[63]BOP!#REF!,[63]BOP!$A$79:$IV$79,[63]BOP!$A$81:$IV$88,[63]BOP!#REF!</definedName>
    <definedName name="Z_1F4C200E_FFA7_11D1_98B6_00C04FC96ABD_.wvu.Rows" localSheetId="12">[63]BOP!$A$36:$IV$36,[63]BOP!$A$44:$IV$44,[63]BOP!$A$59:$IV$59,[63]BOP!#REF!,[63]BOP!#REF!,[63]BOP!$A$79:$IV$79,[63]BOP!$A$81:$IV$88,[63]BOP!#REF!</definedName>
    <definedName name="Z_1F4C200E_FFA7_11D1_98B6_00C04FC96ABD_.wvu.Rows" localSheetId="11">[63]BOP!$A$36:$IV$36,[63]BOP!$A$44:$IV$44,[63]BOP!$A$59:$IV$59,[63]BOP!#REF!,[63]BOP!#REF!,[63]BOP!$A$79:$IV$79,[63]BOP!$A$81:$IV$88,[63]BOP!#REF!</definedName>
    <definedName name="Z_1F4C200E_FFA7_11D1_98B6_00C04FC96ABD_.wvu.Rows" localSheetId="22">[63]BOP!$A$36:$IV$36,[63]BOP!$A$44:$IV$44,[63]BOP!$A$59:$IV$59,[63]BOP!#REF!,[63]BOP!#REF!,[63]BOP!$A$79:$IV$79,[63]BOP!$A$81:$IV$88,[63]BOP!#REF!</definedName>
    <definedName name="Z_1F4C200E_FFA7_11D1_98B6_00C04FC96ABD_.wvu.Rows">[63]BOP!$A$36:$IV$36,[63]BOP!$A$44:$IV$44,[63]BOP!$A$59:$IV$59,[63]BOP!#REF!,[63]BOP!#REF!,[63]BOP!$A$79:$IV$79,[63]BOP!$A$81:$IV$88,[63]BOP!#REF!</definedName>
    <definedName name="Z_1F4C200F_FFA7_11D1_98B6_00C04FC96ABD_.wvu.Rows" localSheetId="7">[63]BOP!$A$36:$IV$36,[63]BOP!$A$44:$IV$44,[63]BOP!$A$59:$IV$59,[63]BOP!#REF!,[63]BOP!#REF!,[63]BOP!$A$79:$IV$79,[63]BOP!$A$81:$IV$88,[63]BOP!#REF!</definedName>
    <definedName name="Z_1F4C200F_FFA7_11D1_98B6_00C04FC96ABD_.wvu.Rows" localSheetId="12">[63]BOP!$A$36:$IV$36,[63]BOP!$A$44:$IV$44,[63]BOP!$A$59:$IV$59,[63]BOP!#REF!,[63]BOP!#REF!,[63]BOP!$A$79:$IV$79,[63]BOP!$A$81:$IV$88,[63]BOP!#REF!</definedName>
    <definedName name="Z_1F4C200F_FFA7_11D1_98B6_00C04FC96ABD_.wvu.Rows" localSheetId="11">[63]BOP!$A$36:$IV$36,[63]BOP!$A$44:$IV$44,[63]BOP!$A$59:$IV$59,[63]BOP!#REF!,[63]BOP!#REF!,[63]BOP!$A$79:$IV$79,[63]BOP!$A$81:$IV$88,[63]BOP!#REF!</definedName>
    <definedName name="Z_1F4C200F_FFA7_11D1_98B6_00C04FC96ABD_.wvu.Rows" localSheetId="22">[63]BOP!$A$36:$IV$36,[63]BOP!$A$44:$IV$44,[63]BOP!$A$59:$IV$59,[63]BOP!#REF!,[63]BOP!#REF!,[63]BOP!$A$79:$IV$79,[63]BOP!$A$81:$IV$88,[63]BOP!#REF!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 localSheetId="7">[63]BOP!$A$36:$IV$36,[63]BOP!$A$44:$IV$44,[63]BOP!$A$59:$IV$59,[63]BOP!#REF!,[63]BOP!#REF!,[63]BOP!$A$79:$IV$79,[63]BOP!$A$81:$IV$88,[63]BOP!#REF!</definedName>
    <definedName name="Z_1F4C2010_FFA7_11D1_98B6_00C04FC96ABD_.wvu.Rows" localSheetId="12">[63]BOP!$A$36:$IV$36,[63]BOP!$A$44:$IV$44,[63]BOP!$A$59:$IV$59,[63]BOP!#REF!,[63]BOP!#REF!,[63]BOP!$A$79:$IV$79,[63]BOP!$A$81:$IV$88,[63]BOP!#REF!</definedName>
    <definedName name="Z_1F4C2010_FFA7_11D1_98B6_00C04FC96ABD_.wvu.Rows" localSheetId="11">[63]BOP!$A$36:$IV$36,[63]BOP!$A$44:$IV$44,[63]BOP!$A$59:$IV$59,[63]BOP!#REF!,[63]BOP!#REF!,[63]BOP!$A$79:$IV$79,[63]BOP!$A$81:$IV$88,[63]BOP!#REF!</definedName>
    <definedName name="Z_1F4C2010_FFA7_11D1_98B6_00C04FC96ABD_.wvu.Rows" localSheetId="22">[63]BOP!$A$36:$IV$36,[63]BOP!$A$44:$IV$44,[63]BOP!$A$59:$IV$59,[63]BOP!#REF!,[63]BOP!#REF!,[63]BOP!$A$79:$IV$79,[63]BOP!$A$81:$IV$88,[63]BOP!#REF!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 localSheetId="7">[63]BOP!$A$36:$IV$36,[63]BOP!$A$44:$IV$44,[63]BOP!$A$59:$IV$59,[63]BOP!#REF!,[63]BOP!#REF!,[63]BOP!$A$79:$IV$79,[63]BOP!$A$81:$IV$88,[63]BOP!#REF!,[63]BOP!#REF!</definedName>
    <definedName name="Z_1F4C2012_FFA7_11D1_98B6_00C04FC96ABD_.wvu.Rows" localSheetId="12">[63]BOP!$A$36:$IV$36,[63]BOP!$A$44:$IV$44,[63]BOP!$A$59:$IV$59,[63]BOP!#REF!,[63]BOP!#REF!,[63]BOP!$A$79:$IV$79,[63]BOP!$A$81:$IV$88,[63]BOP!#REF!,[63]BOP!#REF!</definedName>
    <definedName name="Z_1F4C2012_FFA7_11D1_98B6_00C04FC96ABD_.wvu.Rows" localSheetId="11">[63]BOP!$A$36:$IV$36,[63]BOP!$A$44:$IV$44,[63]BOP!$A$59:$IV$59,[63]BOP!#REF!,[63]BOP!#REF!,[63]BOP!$A$79:$IV$79,[63]BOP!$A$81:$IV$88,[63]BOP!#REF!,[63]BOP!#REF!</definedName>
    <definedName name="Z_1F4C2012_FFA7_11D1_98B6_00C04FC96ABD_.wvu.Rows" localSheetId="22">[63]BOP!$A$36:$IV$36,[63]BOP!$A$44:$IV$44,[63]BOP!$A$59:$IV$59,[63]BOP!#REF!,[63]BOP!#REF!,[63]BOP!$A$79:$IV$79,[63]BOP!$A$81:$IV$88,[63]BOP!#REF!,[63]BOP!#REF!</definedName>
    <definedName name="Z_1F4C2012_FFA7_11D1_98B6_00C04FC96ABD_.wvu.Rows">[63]BOP!$A$36:$IV$36,[63]BOP!$A$44:$IV$44,[63]BOP!$A$59:$IV$59,[63]BOP!#REF!,[63]BOP!#REF!,[63]BOP!$A$79:$IV$79,[63]BOP!$A$81:$IV$88,[63]BOP!#REF!,[63]BOP!#REF!</definedName>
    <definedName name="Z_1F4C2013_FFA7_11D1_98B6_00C04FC96ABD_.wvu.Rows" localSheetId="7">[63]BOP!$A$36:$IV$36,[63]BOP!$A$44:$IV$44,[63]BOP!$A$59:$IV$59,[63]BOP!#REF!,[63]BOP!#REF!,[63]BOP!$A$79:$IV$79,[63]BOP!$A$81:$IV$88,[63]BOP!#REF!,[63]BOP!#REF!</definedName>
    <definedName name="Z_1F4C2013_FFA7_11D1_98B6_00C04FC96ABD_.wvu.Rows" localSheetId="12">[63]BOP!$A$36:$IV$36,[63]BOP!$A$44:$IV$44,[63]BOP!$A$59:$IV$59,[63]BOP!#REF!,[63]BOP!#REF!,[63]BOP!$A$79:$IV$79,[63]BOP!$A$81:$IV$88,[63]BOP!#REF!,[63]BOP!#REF!</definedName>
    <definedName name="Z_1F4C2013_FFA7_11D1_98B6_00C04FC96ABD_.wvu.Rows" localSheetId="11">[63]BOP!$A$36:$IV$36,[63]BOP!$A$44:$IV$44,[63]BOP!$A$59:$IV$59,[63]BOP!#REF!,[63]BOP!#REF!,[63]BOP!$A$79:$IV$79,[63]BOP!$A$81:$IV$88,[63]BOP!#REF!,[63]BOP!#REF!</definedName>
    <definedName name="Z_1F4C2013_FFA7_11D1_98B6_00C04FC96ABD_.wvu.Rows" localSheetId="22">[63]BOP!$A$36:$IV$36,[63]BOP!$A$44:$IV$44,[63]BOP!$A$59:$IV$59,[63]BOP!#REF!,[63]BOP!#REF!,[63]BOP!$A$79:$IV$79,[63]BOP!$A$81:$IV$88,[63]BOP!#REF!,[63]BOP!#REF!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 localSheetId="7">[63]BOP!$A$36:$IV$36,[63]BOP!$A$44:$IV$44,[63]BOP!$A$59:$IV$59,[63]BOP!#REF!,[63]BOP!#REF!,[63]BOP!$A$79:$IV$79</definedName>
    <definedName name="Z_1F4C2014_FFA7_11D1_98B6_00C04FC96ABD_.wvu.Rows" localSheetId="12">[63]BOP!$A$36:$IV$36,[63]BOP!$A$44:$IV$44,[63]BOP!$A$59:$IV$59,[63]BOP!#REF!,[63]BOP!#REF!,[63]BOP!$A$79:$IV$79</definedName>
    <definedName name="Z_1F4C2014_FFA7_11D1_98B6_00C04FC96ABD_.wvu.Rows" localSheetId="11">[63]BOP!$A$36:$IV$36,[63]BOP!$A$44:$IV$44,[63]BOP!$A$59:$IV$59,[63]BOP!#REF!,[63]BOP!#REF!,[63]BOP!$A$79:$IV$79</definedName>
    <definedName name="Z_1F4C2014_FFA7_11D1_98B6_00C04FC96ABD_.wvu.Rows" localSheetId="22">[63]BOP!$A$36:$IV$36,[63]BOP!$A$44:$IV$44,[63]BOP!$A$59:$IV$59,[63]BOP!#REF!,[63]BOP!#REF!,[63]BOP!$A$79:$IV$79</definedName>
    <definedName name="Z_1F4C2014_FFA7_11D1_98B6_00C04FC96ABD_.wvu.Rows">[63]BOP!$A$36:$IV$36,[63]BOP!$A$44:$IV$44,[63]BOP!$A$59:$IV$59,[63]BOP!#REF!,[63]BOP!#REF!,[63]BOP!$A$79:$IV$79</definedName>
    <definedName name="Z_49B0A4B0_963B_11D1_BFD1_00A02466B680_.wvu.Rows" localSheetId="7">[63]BOP!$A$36:$IV$36,[63]BOP!$A$44:$IV$44,[63]BOP!$A$59:$IV$59,[63]BOP!#REF!,[63]BOP!#REF!,[63]BOP!$A$81:$IV$88</definedName>
    <definedName name="Z_49B0A4B0_963B_11D1_BFD1_00A02466B680_.wvu.Rows" localSheetId="12">[63]BOP!$A$36:$IV$36,[63]BOP!$A$44:$IV$44,[63]BOP!$A$59:$IV$59,[63]BOP!#REF!,[63]BOP!#REF!,[63]BOP!$A$81:$IV$88</definedName>
    <definedName name="Z_49B0A4B0_963B_11D1_BFD1_00A02466B680_.wvu.Rows" localSheetId="11">[63]BOP!$A$36:$IV$36,[63]BOP!$A$44:$IV$44,[63]BOP!$A$59:$IV$59,[63]BOP!#REF!,[63]BOP!#REF!,[63]BOP!$A$81:$IV$88</definedName>
    <definedName name="Z_49B0A4B0_963B_11D1_BFD1_00A02466B680_.wvu.Rows" localSheetId="22">[63]BOP!$A$36:$IV$36,[63]BOP!$A$44:$IV$44,[63]BOP!$A$59:$IV$59,[63]BOP!#REF!,[63]BOP!#REF!,[63]BOP!$A$81:$IV$88</definedName>
    <definedName name="Z_49B0A4B0_963B_11D1_BFD1_00A02466B680_.wvu.Rows">[63]BOP!$A$36:$IV$36,[63]BOP!$A$44:$IV$44,[63]BOP!$A$59:$IV$59,[63]BOP!#REF!,[63]BOP!#REF!,[63]BOP!$A$81:$IV$88</definedName>
    <definedName name="Z_49B0A4B1_963B_11D1_BFD1_00A02466B680_.wvu.Rows" localSheetId="7">[63]BOP!$A$36:$IV$36,[63]BOP!$A$44:$IV$44,[63]BOP!$A$59:$IV$59,[63]BOP!#REF!,[63]BOP!#REF!,[63]BOP!$A$81:$IV$88</definedName>
    <definedName name="Z_49B0A4B1_963B_11D1_BFD1_00A02466B680_.wvu.Rows" localSheetId="12">[63]BOP!$A$36:$IV$36,[63]BOP!$A$44:$IV$44,[63]BOP!$A$59:$IV$59,[63]BOP!#REF!,[63]BOP!#REF!,[63]BOP!$A$81:$IV$88</definedName>
    <definedName name="Z_49B0A4B1_963B_11D1_BFD1_00A02466B680_.wvu.Rows" localSheetId="11">[63]BOP!$A$36:$IV$36,[63]BOP!$A$44:$IV$44,[63]BOP!$A$59:$IV$59,[63]BOP!#REF!,[63]BOP!#REF!,[63]BOP!$A$81:$IV$88</definedName>
    <definedName name="Z_49B0A4B1_963B_11D1_BFD1_00A02466B680_.wvu.Rows" localSheetId="22">[63]BOP!$A$36:$IV$36,[63]BOP!$A$44:$IV$44,[63]BOP!$A$59:$IV$59,[63]BOP!#REF!,[63]BOP!#REF!,[63]BOP!$A$81:$IV$88</definedName>
    <definedName name="Z_49B0A4B1_963B_11D1_BFD1_00A02466B680_.wvu.Rows">[63]BOP!$A$36:$IV$36,[63]BOP!$A$44:$IV$44,[63]BOP!$A$59:$IV$59,[63]BOP!#REF!,[63]BOP!#REF!,[63]BOP!$A$81:$IV$88</definedName>
    <definedName name="Z_49B0A4B4_963B_11D1_BFD1_00A02466B680_.wvu.Rows" localSheetId="7">[63]BOP!$A$36:$IV$36,[63]BOP!$A$44:$IV$44,[63]BOP!$A$59:$IV$59,[63]BOP!#REF!,[63]BOP!#REF!,[63]BOP!$A$79:$IV$79,[63]BOP!$A$81:$IV$88,[63]BOP!#REF!</definedName>
    <definedName name="Z_49B0A4B4_963B_11D1_BFD1_00A02466B680_.wvu.Rows" localSheetId="12">[63]BOP!$A$36:$IV$36,[63]BOP!$A$44:$IV$44,[63]BOP!$A$59:$IV$59,[63]BOP!#REF!,[63]BOP!#REF!,[63]BOP!$A$79:$IV$79,[63]BOP!$A$81:$IV$88,[63]BOP!#REF!</definedName>
    <definedName name="Z_49B0A4B4_963B_11D1_BFD1_00A02466B680_.wvu.Rows" localSheetId="11">[63]BOP!$A$36:$IV$36,[63]BOP!$A$44:$IV$44,[63]BOP!$A$59:$IV$59,[63]BOP!#REF!,[63]BOP!#REF!,[63]BOP!$A$79:$IV$79,[63]BOP!$A$81:$IV$88,[63]BOP!#REF!</definedName>
    <definedName name="Z_49B0A4B4_963B_11D1_BFD1_00A02466B680_.wvu.Rows" localSheetId="22">[63]BOP!$A$36:$IV$36,[63]BOP!$A$44:$IV$44,[63]BOP!$A$59:$IV$59,[63]BOP!#REF!,[63]BOP!#REF!,[63]BOP!$A$79:$IV$79,[63]BOP!$A$81:$IV$88,[63]BOP!#REF!</definedName>
    <definedName name="Z_49B0A4B4_963B_11D1_BFD1_00A02466B680_.wvu.Rows">[63]BOP!$A$36:$IV$36,[63]BOP!$A$44:$IV$44,[63]BOP!$A$59:$IV$59,[63]BOP!#REF!,[63]BOP!#REF!,[63]BOP!$A$79:$IV$79,[63]BOP!$A$81:$IV$88,[63]BOP!#REF!</definedName>
    <definedName name="Z_49B0A4B5_963B_11D1_BFD1_00A02466B680_.wvu.Rows" localSheetId="7">[63]BOP!$A$36:$IV$36,[63]BOP!$A$44:$IV$44,[63]BOP!$A$59:$IV$59,[63]BOP!#REF!,[63]BOP!#REF!,[63]BOP!$A$79:$IV$79,[63]BOP!$A$81:$IV$88</definedName>
    <definedName name="Z_49B0A4B5_963B_11D1_BFD1_00A02466B680_.wvu.Rows" localSheetId="12">[63]BOP!$A$36:$IV$36,[63]BOP!$A$44:$IV$44,[63]BOP!$A$59:$IV$59,[63]BOP!#REF!,[63]BOP!#REF!,[63]BOP!$A$79:$IV$79,[63]BOP!$A$81:$IV$88</definedName>
    <definedName name="Z_49B0A4B5_963B_11D1_BFD1_00A02466B680_.wvu.Rows" localSheetId="11">[63]BOP!$A$36:$IV$36,[63]BOP!$A$44:$IV$44,[63]BOP!$A$59:$IV$59,[63]BOP!#REF!,[63]BOP!#REF!,[63]BOP!$A$79:$IV$79,[63]BOP!$A$81:$IV$88</definedName>
    <definedName name="Z_49B0A4B5_963B_11D1_BFD1_00A02466B680_.wvu.Rows" localSheetId="22">[63]BOP!$A$36:$IV$36,[63]BOP!$A$44:$IV$44,[63]BOP!$A$59:$IV$59,[63]BOP!#REF!,[63]BOP!#REF!,[63]BOP!$A$79:$IV$79,[63]BOP!$A$81:$IV$88</definedName>
    <definedName name="Z_49B0A4B5_963B_11D1_BFD1_00A02466B680_.wvu.Rows">[63]BOP!$A$36:$IV$36,[63]BOP!$A$44:$IV$44,[63]BOP!$A$59:$IV$59,[63]BOP!#REF!,[63]BOP!#REF!,[63]BOP!$A$79:$IV$79,[63]BOP!$A$81:$IV$88</definedName>
    <definedName name="Z_49B0A4B6_963B_11D1_BFD1_00A02466B680_.wvu.Rows" localSheetId="7">[63]BOP!$A$36:$IV$36,[63]BOP!$A$44:$IV$44,[63]BOP!$A$59:$IV$59,[63]BOP!#REF!,[63]BOP!#REF!,[63]BOP!$A$79:$IV$79,[63]BOP!#REF!</definedName>
    <definedName name="Z_49B0A4B6_963B_11D1_BFD1_00A02466B680_.wvu.Rows" localSheetId="12">[63]BOP!$A$36:$IV$36,[63]BOP!$A$44:$IV$44,[63]BOP!$A$59:$IV$59,[63]BOP!#REF!,[63]BOP!#REF!,[63]BOP!$A$79:$IV$79,[63]BOP!#REF!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22">[63]BOP!$A$36:$IV$36,[63]BOP!$A$44:$IV$44,[63]BOP!$A$59:$IV$59,[63]BOP!#REF!,[63]BOP!#REF!,[63]BOP!$A$79:$IV$79,[63]BOP!#REF!</definedName>
    <definedName name="Z_49B0A4B6_963B_11D1_BFD1_00A02466B680_.wvu.Rows" localSheetId="0">[63]BOP!$A$36:$IV$36,[63]BOP!$A$44:$IV$44,[63]BOP!$A$59:$IV$59,[63]BOP!#REF!,[63]BOP!#REF!,[63]BOP!$A$79:$IV$79,[63]BOP!#REF!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 localSheetId="7">[63]BOP!$A$36:$IV$36,[63]BOP!$A$44:$IV$44,[63]BOP!$A$59:$IV$59,[63]BOP!#REF!,[63]BOP!#REF!,[63]BOP!$A$79:$IV$79,[63]BOP!$A$81:$IV$88,[63]BOP!#REF!</definedName>
    <definedName name="Z_49B0A4B7_963B_11D1_BFD1_00A02466B680_.wvu.Rows" localSheetId="12">[63]BOP!$A$36:$IV$36,[63]BOP!$A$44:$IV$44,[63]BOP!$A$59:$IV$59,[63]BOP!#REF!,[63]BOP!#REF!,[63]BOP!$A$79:$IV$79,[63]BOP!$A$81:$IV$88,[63]BOP!#REF!</definedName>
    <definedName name="Z_49B0A4B7_963B_11D1_BFD1_00A02466B680_.wvu.Rows" localSheetId="11">[63]BOP!$A$36:$IV$36,[63]BOP!$A$44:$IV$44,[63]BOP!$A$59:$IV$59,[63]BOP!#REF!,[63]BOP!#REF!,[63]BOP!$A$79:$IV$79,[63]BOP!$A$81:$IV$88,[63]BOP!#REF!</definedName>
    <definedName name="Z_49B0A4B7_963B_11D1_BFD1_00A02466B680_.wvu.Rows" localSheetId="22">[63]BOP!$A$36:$IV$36,[63]BOP!$A$44:$IV$44,[63]BOP!$A$59:$IV$59,[63]BOP!#REF!,[63]BOP!#REF!,[63]BOP!$A$79:$IV$79,[63]BOP!$A$81:$IV$88,[63]BOP!#REF!</definedName>
    <definedName name="Z_49B0A4B7_963B_11D1_BFD1_00A02466B680_.wvu.Rows">[63]BOP!$A$36:$IV$36,[63]BOP!$A$44:$IV$44,[63]BOP!$A$59:$IV$59,[63]BOP!#REF!,[63]BOP!#REF!,[63]BOP!$A$79:$IV$79,[63]BOP!$A$81:$IV$88,[63]BOP!#REF!</definedName>
    <definedName name="Z_49B0A4B8_963B_11D1_BFD1_00A02466B680_.wvu.Rows" localSheetId="7">[63]BOP!$A$36:$IV$36,[63]BOP!$A$44:$IV$44,[63]BOP!$A$59:$IV$59,[63]BOP!#REF!,[63]BOP!#REF!,[63]BOP!$A$79:$IV$79,[63]BOP!$A$81:$IV$88,[63]BOP!#REF!</definedName>
    <definedName name="Z_49B0A4B8_963B_11D1_BFD1_00A02466B680_.wvu.Rows" localSheetId="12">[63]BOP!$A$36:$IV$36,[63]BOP!$A$44:$IV$44,[63]BOP!$A$59:$IV$59,[63]BOP!#REF!,[63]BOP!#REF!,[63]BOP!$A$79:$IV$79,[63]BOP!$A$81:$IV$88,[63]BOP!#REF!</definedName>
    <definedName name="Z_49B0A4B8_963B_11D1_BFD1_00A02466B680_.wvu.Rows" localSheetId="11">[63]BOP!$A$36:$IV$36,[63]BOP!$A$44:$IV$44,[63]BOP!$A$59:$IV$59,[63]BOP!#REF!,[63]BOP!#REF!,[63]BOP!$A$79:$IV$79,[63]BOP!$A$81:$IV$88,[63]BOP!#REF!</definedName>
    <definedName name="Z_49B0A4B8_963B_11D1_BFD1_00A02466B680_.wvu.Rows" localSheetId="22">[63]BOP!$A$36:$IV$36,[63]BOP!$A$44:$IV$44,[63]BOP!$A$59:$IV$59,[63]BOP!#REF!,[63]BOP!#REF!,[63]BOP!$A$79:$IV$79,[63]BOP!$A$81:$IV$88,[63]BOP!#REF!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 localSheetId="7">[63]BOP!$A$36:$IV$36,[63]BOP!$A$44:$IV$44,[63]BOP!$A$59:$IV$59,[63]BOP!#REF!,[63]BOP!#REF!,[63]BOP!$A$79:$IV$79,[63]BOP!$A$81:$IV$88,[63]BOP!#REF!</definedName>
    <definedName name="Z_49B0A4B9_963B_11D1_BFD1_00A02466B680_.wvu.Rows" localSheetId="12">[63]BOP!$A$36:$IV$36,[63]BOP!$A$44:$IV$44,[63]BOP!$A$59:$IV$59,[63]BOP!#REF!,[63]BOP!#REF!,[63]BOP!$A$79:$IV$79,[63]BOP!$A$81:$IV$88,[63]BOP!#REF!</definedName>
    <definedName name="Z_49B0A4B9_963B_11D1_BFD1_00A02466B680_.wvu.Rows" localSheetId="11">[63]BOP!$A$36:$IV$36,[63]BOP!$A$44:$IV$44,[63]BOP!$A$59:$IV$59,[63]BOP!#REF!,[63]BOP!#REF!,[63]BOP!$A$79:$IV$79,[63]BOP!$A$81:$IV$88,[63]BOP!#REF!</definedName>
    <definedName name="Z_49B0A4B9_963B_11D1_BFD1_00A02466B680_.wvu.Rows" localSheetId="22">[63]BOP!$A$36:$IV$36,[63]BOP!$A$44:$IV$44,[63]BOP!$A$59:$IV$59,[63]BOP!#REF!,[63]BOP!#REF!,[63]BOP!$A$79:$IV$79,[63]BOP!$A$81:$IV$88,[63]BOP!#REF!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 localSheetId="7">[63]BOP!$A$36:$IV$36,[63]BOP!$A$44:$IV$44,[63]BOP!$A$59:$IV$59,[63]BOP!#REF!,[63]BOP!#REF!,[63]BOP!$A$79:$IV$79,[63]BOP!$A$81:$IV$88,[63]BOP!#REF!,[63]BOP!#REF!</definedName>
    <definedName name="Z_49B0A4BB_963B_11D1_BFD1_00A02466B680_.wvu.Rows" localSheetId="12">[63]BOP!$A$36:$IV$36,[63]BOP!$A$44:$IV$44,[63]BOP!$A$59:$IV$59,[63]BOP!#REF!,[63]BOP!#REF!,[63]BOP!$A$79:$IV$79,[63]BOP!$A$81:$IV$88,[63]BOP!#REF!,[63]BOP!#REF!</definedName>
    <definedName name="Z_49B0A4BB_963B_11D1_BFD1_00A02466B680_.wvu.Rows" localSheetId="11">[63]BOP!$A$36:$IV$36,[63]BOP!$A$44:$IV$44,[63]BOP!$A$59:$IV$59,[63]BOP!#REF!,[63]BOP!#REF!,[63]BOP!$A$79:$IV$79,[63]BOP!$A$81:$IV$88,[63]BOP!#REF!,[63]BOP!#REF!</definedName>
    <definedName name="Z_49B0A4BB_963B_11D1_BFD1_00A02466B680_.wvu.Rows" localSheetId="22">[63]BOP!$A$36:$IV$36,[63]BOP!$A$44:$IV$44,[63]BOP!$A$59:$IV$59,[63]BOP!#REF!,[63]BOP!#REF!,[63]BOP!$A$79:$IV$79,[63]BOP!$A$81:$IV$88,[63]BOP!#REF!,[63]BOP!#REF!</definedName>
    <definedName name="Z_49B0A4BB_963B_11D1_BFD1_00A02466B680_.wvu.Rows">[63]BOP!$A$36:$IV$36,[63]BOP!$A$44:$IV$44,[63]BOP!$A$59:$IV$59,[63]BOP!#REF!,[63]BOP!#REF!,[63]BOP!$A$79:$IV$79,[63]BOP!$A$81:$IV$88,[63]BOP!#REF!,[63]BOP!#REF!</definedName>
    <definedName name="Z_49B0A4BC_963B_11D1_BFD1_00A02466B680_.wvu.Rows" localSheetId="7">[63]BOP!$A$36:$IV$36,[63]BOP!$A$44:$IV$44,[63]BOP!$A$59:$IV$59,[63]BOP!#REF!,[63]BOP!#REF!,[63]BOP!$A$79:$IV$79,[63]BOP!$A$81:$IV$88,[63]BOP!#REF!,[63]BOP!#REF!</definedName>
    <definedName name="Z_49B0A4BC_963B_11D1_BFD1_00A02466B680_.wvu.Rows" localSheetId="12">[63]BOP!$A$36:$IV$36,[63]BOP!$A$44:$IV$44,[63]BOP!$A$59:$IV$59,[63]BOP!#REF!,[63]BOP!#REF!,[63]BOP!$A$79:$IV$79,[63]BOP!$A$81:$IV$88,[63]BOP!#REF!,[63]BOP!#REF!</definedName>
    <definedName name="Z_49B0A4BC_963B_11D1_BFD1_00A02466B680_.wvu.Rows" localSheetId="11">[63]BOP!$A$36:$IV$36,[63]BOP!$A$44:$IV$44,[63]BOP!$A$59:$IV$59,[63]BOP!#REF!,[63]BOP!#REF!,[63]BOP!$A$79:$IV$79,[63]BOP!$A$81:$IV$88,[63]BOP!#REF!,[63]BOP!#REF!</definedName>
    <definedName name="Z_49B0A4BC_963B_11D1_BFD1_00A02466B680_.wvu.Rows" localSheetId="22">[63]BOP!$A$36:$IV$36,[63]BOP!$A$44:$IV$44,[63]BOP!$A$59:$IV$59,[63]BOP!#REF!,[63]BOP!#REF!,[63]BOP!$A$79:$IV$79,[63]BOP!$A$81:$IV$88,[63]BOP!#REF!,[63]BOP!#REF!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 localSheetId="7">[63]BOP!$A$36:$IV$36,[63]BOP!$A$44:$IV$44,[63]BOP!$A$59:$IV$59,[63]BOP!#REF!,[63]BOP!#REF!,[63]BOP!$A$79:$IV$79</definedName>
    <definedName name="Z_49B0A4BD_963B_11D1_BFD1_00A02466B680_.wvu.Rows" localSheetId="12">[63]BOP!$A$36:$IV$36,[63]BOP!$A$44:$IV$44,[63]BOP!$A$59:$IV$59,[63]BOP!#REF!,[63]BOP!#REF!,[63]BOP!$A$79:$IV$79</definedName>
    <definedName name="Z_49B0A4BD_963B_11D1_BFD1_00A02466B680_.wvu.Rows" localSheetId="11">[63]BOP!$A$36:$IV$36,[63]BOP!$A$44:$IV$44,[63]BOP!$A$59:$IV$59,[63]BOP!#REF!,[63]BOP!#REF!,[63]BOP!$A$79:$IV$79</definedName>
    <definedName name="Z_49B0A4BD_963B_11D1_BFD1_00A02466B680_.wvu.Rows" localSheetId="22">[63]BOP!$A$36:$IV$36,[63]BOP!$A$44:$IV$44,[63]BOP!$A$59:$IV$59,[63]BOP!#REF!,[63]BOP!#REF!,[63]BOP!$A$79:$IV$79</definedName>
    <definedName name="Z_49B0A4BD_963B_11D1_BFD1_00A02466B680_.wvu.Rows">[63]BOP!$A$36:$IV$36,[63]BOP!$A$44:$IV$44,[63]BOP!$A$59:$IV$59,[63]BOP!#REF!,[63]BOP!#REF!,[63]BOP!$A$79:$IV$79</definedName>
    <definedName name="Z_5F3A46A2_1A22_4FA5_A3C5_1DEBD8BB3B53_.wvu.Cols" localSheetId="7">#REF!</definedName>
    <definedName name="Z_5F3A46A2_1A22_4FA5_A3C5_1DEBD8BB3B53_.wvu.Cols" localSheetId="12">#REF!</definedName>
    <definedName name="Z_5F3A46A2_1A22_4FA5_A3C5_1DEBD8BB3B53_.wvu.Cols" localSheetId="11">#REF!</definedName>
    <definedName name="Z_5F3A46A2_1A22_4FA5_A3C5_1DEBD8BB3B53_.wvu.Cols" localSheetId="22">#REF!</definedName>
    <definedName name="Z_5F3A46A2_1A22_4FA5_A3C5_1DEBD8BB3B53_.wvu.Cols" localSheetId="0">#REF!</definedName>
    <definedName name="Z_5F3A46A2_1A22_4FA5_A3C5_1DEBD8BB3B53_.wvu.Cols">#REF!</definedName>
    <definedName name="Z_5F3A46A2_1A22_4FA5_A3C5_1DEBD8BB3B53_.wvu.PrintArea" localSheetId="7">#REF!</definedName>
    <definedName name="Z_5F3A46A2_1A22_4FA5_A3C5_1DEBD8BB3B53_.wvu.PrintArea" localSheetId="12">#REF!</definedName>
    <definedName name="Z_5F3A46A2_1A22_4FA5_A3C5_1DEBD8BB3B53_.wvu.PrintArea" localSheetId="11">#REF!</definedName>
    <definedName name="Z_5F3A46A2_1A22_4FA5_A3C5_1DEBD8BB3B53_.wvu.PrintArea" localSheetId="22">#REF!</definedName>
    <definedName name="Z_5F3A46A2_1A22_4FA5_A3C5_1DEBD8BB3B53_.wvu.PrintArea" localSheetId="0">#REF!</definedName>
    <definedName name="Z_5F3A46A2_1A22_4FA5_A3C5_1DEBD8BB3B53_.wvu.PrintArea">#REF!</definedName>
    <definedName name="Z_5F3A46A2_1A22_4FA5_A3C5_1DEBD8BB3B53_.wvu.PrintTitles" localSheetId="7">#REF!</definedName>
    <definedName name="Z_5F3A46A2_1A22_4FA5_A3C5_1DEBD8BB3B53_.wvu.PrintTitles" localSheetId="12">#REF!</definedName>
    <definedName name="Z_5F3A46A2_1A22_4FA5_A3C5_1DEBD8BB3B53_.wvu.PrintTitles" localSheetId="11">#REF!</definedName>
    <definedName name="Z_5F3A46A2_1A22_4FA5_A3C5_1DEBD8BB3B53_.wvu.PrintTitles" localSheetId="22">#REF!</definedName>
    <definedName name="Z_5F3A46A2_1A22_4FA5_A3C5_1DEBD8BB3B53_.wvu.PrintTitles" localSheetId="0">#REF!</definedName>
    <definedName name="Z_5F3A46A2_1A22_4FA5_A3C5_1DEBD8BB3B53_.wvu.PrintTitles">#REF!</definedName>
    <definedName name="Z_5F3A46A2_1A22_4FA5_A3C5_1DEBD8BB3B53_.wvu.Rows" localSheetId="7">#REF!</definedName>
    <definedName name="Z_5F3A46A2_1A22_4FA5_A3C5_1DEBD8BB3B53_.wvu.Rows" localSheetId="12">#REF!</definedName>
    <definedName name="Z_5F3A46A2_1A22_4FA5_A3C5_1DEBD8BB3B53_.wvu.Rows" localSheetId="11">#REF!</definedName>
    <definedName name="Z_5F3A46A2_1A22_4FA5_A3C5_1DEBD8BB3B53_.wvu.Rows" localSheetId="22">#REF!</definedName>
    <definedName name="Z_5F3A46A2_1A22_4FA5_A3C5_1DEBD8BB3B53_.wvu.Rows" localSheetId="0">#REF!</definedName>
    <definedName name="Z_5F3A46A2_1A22_4FA5_A3C5_1DEBD8BB3B53_.wvu.Rows">#REF!</definedName>
    <definedName name="Z_65976840_70A2_11D2_BFD1_C1F7123CE332_.wvu.PrintTitles">[95]SUMMARY!$B$1:$D$65536,[95]SUMMARY!$A$3:$IV$5</definedName>
    <definedName name="Z_95224721_0485_11D4_BFD1_00508B5F4DA4_.wvu.Cols" localSheetId="7">#REF!</definedName>
    <definedName name="Z_95224721_0485_11D4_BFD1_00508B5F4DA4_.wvu.Cols" localSheetId="12">#REF!</definedName>
    <definedName name="Z_95224721_0485_11D4_BFD1_00508B5F4DA4_.wvu.Cols" localSheetId="11">#REF!</definedName>
    <definedName name="Z_95224721_0485_11D4_BFD1_00508B5F4DA4_.wvu.Cols" localSheetId="22">#REF!</definedName>
    <definedName name="Z_95224721_0485_11D4_BFD1_00508B5F4DA4_.wvu.Cols" localSheetId="0">#REF!</definedName>
    <definedName name="Z_95224721_0485_11D4_BFD1_00508B5F4DA4_.wvu.Cols">#REF!</definedName>
    <definedName name="Z_9E0C48F8_FFCC_11D1_98BA_00C04FC96ABD_.wvu.Rows" localSheetId="7">[63]BOP!$A$36:$IV$36,[63]BOP!$A$44:$IV$44,[63]BOP!$A$59:$IV$59,[63]BOP!#REF!,[63]BOP!#REF!,[63]BOP!$A$81:$IV$88</definedName>
    <definedName name="Z_9E0C48F8_FFCC_11D1_98BA_00C04FC96ABD_.wvu.Rows" localSheetId="12">[63]BOP!$A$36:$IV$36,[63]BOP!$A$44:$IV$44,[63]BOP!$A$59:$IV$59,[63]BOP!#REF!,[63]BOP!#REF!,[63]BOP!$A$81:$IV$88</definedName>
    <definedName name="Z_9E0C48F8_FFCC_11D1_98BA_00C04FC96ABD_.wvu.Rows" localSheetId="11">[63]BOP!$A$36:$IV$36,[63]BOP!$A$44:$IV$44,[63]BOP!$A$59:$IV$59,[63]BOP!#REF!,[63]BOP!#REF!,[63]BOP!$A$81:$IV$88</definedName>
    <definedName name="Z_9E0C48F8_FFCC_11D1_98BA_00C04FC96ABD_.wvu.Rows" localSheetId="22">[63]BOP!$A$36:$IV$36,[63]BOP!$A$44:$IV$44,[63]BOP!$A$59:$IV$59,[63]BOP!#REF!,[63]BOP!#REF!,[63]BOP!$A$81:$IV$88</definedName>
    <definedName name="Z_9E0C48F8_FFCC_11D1_98BA_00C04FC96ABD_.wvu.Rows">[63]BOP!$A$36:$IV$36,[63]BOP!$A$44:$IV$44,[63]BOP!$A$59:$IV$59,[63]BOP!#REF!,[63]BOP!#REF!,[63]BOP!$A$81:$IV$88</definedName>
    <definedName name="Z_9E0C48F9_FFCC_11D1_98BA_00C04FC96ABD_.wvu.Rows" localSheetId="7">[63]BOP!$A$36:$IV$36,[63]BOP!$A$44:$IV$44,[63]BOP!$A$59:$IV$59,[63]BOP!#REF!,[63]BOP!#REF!,[63]BOP!$A$81:$IV$88</definedName>
    <definedName name="Z_9E0C48F9_FFCC_11D1_98BA_00C04FC96ABD_.wvu.Rows" localSheetId="12">[63]BOP!$A$36:$IV$36,[63]BOP!$A$44:$IV$44,[63]BOP!$A$59:$IV$59,[63]BOP!#REF!,[63]BOP!#REF!,[63]BOP!$A$81:$IV$88</definedName>
    <definedName name="Z_9E0C48F9_FFCC_11D1_98BA_00C04FC96ABD_.wvu.Rows" localSheetId="11">[63]BOP!$A$36:$IV$36,[63]BOP!$A$44:$IV$44,[63]BOP!$A$59:$IV$59,[63]BOP!#REF!,[63]BOP!#REF!,[63]BOP!$A$81:$IV$88</definedName>
    <definedName name="Z_9E0C48F9_FFCC_11D1_98BA_00C04FC96ABD_.wvu.Rows" localSheetId="22">[63]BOP!$A$36:$IV$36,[63]BOP!$A$44:$IV$44,[63]BOP!$A$59:$IV$59,[63]BOP!#REF!,[63]BOP!#REF!,[63]BOP!$A$81:$IV$88</definedName>
    <definedName name="Z_9E0C48F9_FFCC_11D1_98BA_00C04FC96ABD_.wvu.Rows">[63]BOP!$A$36:$IV$36,[63]BOP!$A$44:$IV$44,[63]BOP!$A$59:$IV$59,[63]BOP!#REF!,[63]BOP!#REF!,[63]BOP!$A$81:$IV$88</definedName>
    <definedName name="Z_9E0C48FA_FFCC_11D1_98BA_00C04FC96ABD_.wvu.Rows" localSheetId="7">[63]BOP!$A$36:$IV$36,[63]BOP!$A$44:$IV$44,[63]BOP!$A$59:$IV$59,[63]BOP!#REF!,[63]BOP!#REF!,[63]BOP!$A$81:$IV$88</definedName>
    <definedName name="Z_9E0C48FA_FFCC_11D1_98BA_00C04FC96ABD_.wvu.Rows" localSheetId="12">[63]BOP!$A$36:$IV$36,[63]BOP!$A$44:$IV$44,[63]BOP!$A$59:$IV$59,[63]BOP!#REF!,[63]BOP!#REF!,[63]BOP!$A$81:$IV$88</definedName>
    <definedName name="Z_9E0C48FA_FFCC_11D1_98BA_00C04FC96ABD_.wvu.Rows" localSheetId="11">[63]BOP!$A$36:$IV$36,[63]BOP!$A$44:$IV$44,[63]BOP!$A$59:$IV$59,[63]BOP!#REF!,[63]BOP!#REF!,[63]BOP!$A$81:$IV$88</definedName>
    <definedName name="Z_9E0C48FA_FFCC_11D1_98BA_00C04FC96ABD_.wvu.Rows" localSheetId="22">[63]BOP!$A$36:$IV$36,[63]BOP!$A$44:$IV$44,[63]BOP!$A$59:$IV$59,[63]BOP!#REF!,[63]BOP!#REF!,[63]BOP!$A$81:$IV$88</definedName>
    <definedName name="Z_9E0C48FA_FFCC_11D1_98BA_00C04FC96ABD_.wvu.Rows">[63]BOP!$A$36:$IV$36,[63]BOP!$A$44:$IV$44,[63]BOP!$A$59:$IV$59,[63]BOP!#REF!,[63]BOP!#REF!,[63]BOP!$A$81:$IV$88</definedName>
    <definedName name="Z_9E0C48FB_FFCC_11D1_98BA_00C04FC96ABD_.wvu.Rows" localSheetId="7">[63]BOP!$A$36:$IV$36,[63]BOP!$A$44:$IV$44,[63]BOP!$A$59:$IV$59,[63]BOP!#REF!,[63]BOP!#REF!,[63]BOP!$A$81:$IV$88</definedName>
    <definedName name="Z_9E0C48FB_FFCC_11D1_98BA_00C04FC96ABD_.wvu.Rows" localSheetId="12">[63]BOP!$A$36:$IV$36,[63]BOP!$A$44:$IV$44,[63]BOP!$A$59:$IV$59,[63]BOP!#REF!,[63]BOP!#REF!,[63]BOP!$A$81:$IV$88</definedName>
    <definedName name="Z_9E0C48FB_FFCC_11D1_98BA_00C04FC96ABD_.wvu.Rows" localSheetId="11">[63]BOP!$A$36:$IV$36,[63]BOP!$A$44:$IV$44,[63]BOP!$A$59:$IV$59,[63]BOP!#REF!,[63]BOP!#REF!,[63]BOP!$A$81:$IV$88</definedName>
    <definedName name="Z_9E0C48FB_FFCC_11D1_98BA_00C04FC96ABD_.wvu.Rows" localSheetId="22">[63]BOP!$A$36:$IV$36,[63]BOP!$A$44:$IV$44,[63]BOP!$A$59:$IV$59,[63]BOP!#REF!,[63]BOP!#REF!,[63]BOP!$A$81:$IV$88</definedName>
    <definedName name="Z_9E0C48FB_FFCC_11D1_98BA_00C04FC96ABD_.wvu.Rows">[63]BOP!$A$36:$IV$36,[63]BOP!$A$44:$IV$44,[63]BOP!$A$59:$IV$59,[63]BOP!#REF!,[63]BOP!#REF!,[63]BOP!$A$81:$IV$88</definedName>
    <definedName name="Z_9E0C48FC_FFCC_11D1_98BA_00C04FC96ABD_.wvu.Rows" localSheetId="7">[63]BOP!$A$36:$IV$36,[63]BOP!$A$44:$IV$44,[63]BOP!$A$59:$IV$59,[63]BOP!#REF!,[63]BOP!#REF!,[63]BOP!$A$79:$IV$79,[63]BOP!$A$81:$IV$88,[63]BOP!#REF!</definedName>
    <definedName name="Z_9E0C48FC_FFCC_11D1_98BA_00C04FC96ABD_.wvu.Rows" localSheetId="12">[63]BOP!$A$36:$IV$36,[63]BOP!$A$44:$IV$44,[63]BOP!$A$59:$IV$59,[63]BOP!#REF!,[63]BOP!#REF!,[63]BOP!$A$79:$IV$79,[63]BOP!$A$81:$IV$88,[63]BOP!#REF!</definedName>
    <definedName name="Z_9E0C48FC_FFCC_11D1_98BA_00C04FC96ABD_.wvu.Rows" localSheetId="11">[63]BOP!$A$36:$IV$36,[63]BOP!$A$44:$IV$44,[63]BOP!$A$59:$IV$59,[63]BOP!#REF!,[63]BOP!#REF!,[63]BOP!$A$79:$IV$79,[63]BOP!$A$81:$IV$88,[63]BOP!#REF!</definedName>
    <definedName name="Z_9E0C48FC_FFCC_11D1_98BA_00C04FC96ABD_.wvu.Rows" localSheetId="22">[63]BOP!$A$36:$IV$36,[63]BOP!$A$44:$IV$44,[63]BOP!$A$59:$IV$59,[63]BOP!#REF!,[63]BOP!#REF!,[63]BOP!$A$79:$IV$79,[63]BOP!$A$81:$IV$88,[63]BOP!#REF!</definedName>
    <definedName name="Z_9E0C48FC_FFCC_11D1_98BA_00C04FC96ABD_.wvu.Rows">[63]BOP!$A$36:$IV$36,[63]BOP!$A$44:$IV$44,[63]BOP!$A$59:$IV$59,[63]BOP!#REF!,[63]BOP!#REF!,[63]BOP!$A$79:$IV$79,[63]BOP!$A$81:$IV$88,[63]BOP!#REF!</definedName>
    <definedName name="Z_9E0C48FD_FFCC_11D1_98BA_00C04FC96ABD_.wvu.Rows" localSheetId="7">[63]BOP!$A$36:$IV$36,[63]BOP!$A$44:$IV$44,[63]BOP!$A$59:$IV$59,[63]BOP!#REF!,[63]BOP!#REF!,[63]BOP!$A$79:$IV$79,[63]BOP!$A$81:$IV$88</definedName>
    <definedName name="Z_9E0C48FD_FFCC_11D1_98BA_00C04FC96ABD_.wvu.Rows" localSheetId="12">[63]BOP!$A$36:$IV$36,[63]BOP!$A$44:$IV$44,[63]BOP!$A$59:$IV$59,[63]BOP!#REF!,[63]BOP!#REF!,[63]BOP!$A$79:$IV$79,[63]BOP!$A$81:$IV$88</definedName>
    <definedName name="Z_9E0C48FD_FFCC_11D1_98BA_00C04FC96ABD_.wvu.Rows" localSheetId="11">[63]BOP!$A$36:$IV$36,[63]BOP!$A$44:$IV$44,[63]BOP!$A$59:$IV$59,[63]BOP!#REF!,[63]BOP!#REF!,[63]BOP!$A$79:$IV$79,[63]BOP!$A$81:$IV$88</definedName>
    <definedName name="Z_9E0C48FD_FFCC_11D1_98BA_00C04FC96ABD_.wvu.Rows" localSheetId="22">[63]BOP!$A$36:$IV$36,[63]BOP!$A$44:$IV$44,[63]BOP!$A$59:$IV$59,[63]BOP!#REF!,[63]BOP!#REF!,[63]BOP!$A$79:$IV$79,[63]BOP!$A$81:$IV$88</definedName>
    <definedName name="Z_9E0C48FD_FFCC_11D1_98BA_00C04FC96ABD_.wvu.Rows">[63]BOP!$A$36:$IV$36,[63]BOP!$A$44:$IV$44,[63]BOP!$A$59:$IV$59,[63]BOP!#REF!,[63]BOP!#REF!,[63]BOP!$A$79:$IV$79,[63]BOP!$A$81:$IV$88</definedName>
    <definedName name="Z_9E0C48FE_FFCC_11D1_98BA_00C04FC96ABD_.wvu.Rows" localSheetId="7">[63]BOP!$A$36:$IV$36,[63]BOP!$A$44:$IV$44,[63]BOP!$A$59:$IV$59,[63]BOP!#REF!,[63]BOP!#REF!,[63]BOP!$A$79:$IV$79,[63]BOP!#REF!</definedName>
    <definedName name="Z_9E0C48FE_FFCC_11D1_98BA_00C04FC96ABD_.wvu.Rows" localSheetId="12">[63]BOP!$A$36:$IV$36,[63]BOP!$A$44:$IV$44,[63]BOP!$A$59:$IV$59,[63]BOP!#REF!,[63]BOP!#REF!,[63]BOP!$A$79:$IV$79,[63]BOP!#REF!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22">[63]BOP!$A$36:$IV$36,[63]BOP!$A$44:$IV$44,[63]BOP!$A$59:$IV$59,[63]BOP!#REF!,[63]BOP!#REF!,[63]BOP!$A$79:$IV$79,[63]BOP!#REF!</definedName>
    <definedName name="Z_9E0C48FE_FFCC_11D1_98BA_00C04FC96ABD_.wvu.Rows" localSheetId="0">[63]BOP!$A$36:$IV$36,[63]BOP!$A$44:$IV$44,[63]BOP!$A$59:$IV$59,[63]BOP!#REF!,[63]BOP!#REF!,[63]BOP!$A$79:$IV$79,[63]BOP!#REF!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 localSheetId="7">[63]BOP!$A$36:$IV$36,[63]BOP!$A$44:$IV$44,[63]BOP!$A$59:$IV$59,[63]BOP!#REF!,[63]BOP!#REF!,[63]BOP!$A$79:$IV$79,[63]BOP!$A$81:$IV$88,[63]BOP!#REF!</definedName>
    <definedName name="Z_9E0C48FF_FFCC_11D1_98BA_00C04FC96ABD_.wvu.Rows" localSheetId="12">[63]BOP!$A$36:$IV$36,[63]BOP!$A$44:$IV$44,[63]BOP!$A$59:$IV$59,[63]BOP!#REF!,[63]BOP!#REF!,[63]BOP!$A$79:$IV$79,[63]BOP!$A$81:$IV$88,[63]BOP!#REF!</definedName>
    <definedName name="Z_9E0C48FF_FFCC_11D1_98BA_00C04FC96ABD_.wvu.Rows" localSheetId="11">[63]BOP!$A$36:$IV$36,[63]BOP!$A$44:$IV$44,[63]BOP!$A$59:$IV$59,[63]BOP!#REF!,[63]BOP!#REF!,[63]BOP!$A$79:$IV$79,[63]BOP!$A$81:$IV$88,[63]BOP!#REF!</definedName>
    <definedName name="Z_9E0C48FF_FFCC_11D1_98BA_00C04FC96ABD_.wvu.Rows" localSheetId="22">[63]BOP!$A$36:$IV$36,[63]BOP!$A$44:$IV$44,[63]BOP!$A$59:$IV$59,[63]BOP!#REF!,[63]BOP!#REF!,[63]BOP!$A$79:$IV$79,[63]BOP!$A$81:$IV$88,[63]BOP!#REF!</definedName>
    <definedName name="Z_9E0C48FF_FFCC_11D1_98BA_00C04FC96ABD_.wvu.Rows">[63]BOP!$A$36:$IV$36,[63]BOP!$A$44:$IV$44,[63]BOP!$A$59:$IV$59,[63]BOP!#REF!,[63]BOP!#REF!,[63]BOP!$A$79:$IV$79,[63]BOP!$A$81:$IV$88,[63]BOP!#REF!</definedName>
    <definedName name="Z_9E0C4900_FFCC_11D1_98BA_00C04FC96ABD_.wvu.Rows" localSheetId="7">[63]BOP!$A$36:$IV$36,[63]BOP!$A$44:$IV$44,[63]BOP!$A$59:$IV$59,[63]BOP!#REF!,[63]BOP!#REF!,[63]BOP!$A$79:$IV$79,[63]BOP!$A$81:$IV$88,[63]BOP!#REF!</definedName>
    <definedName name="Z_9E0C4900_FFCC_11D1_98BA_00C04FC96ABD_.wvu.Rows" localSheetId="12">[63]BOP!$A$36:$IV$36,[63]BOP!$A$44:$IV$44,[63]BOP!$A$59:$IV$59,[63]BOP!#REF!,[63]BOP!#REF!,[63]BOP!$A$79:$IV$79,[63]BOP!$A$81:$IV$88,[63]BOP!#REF!</definedName>
    <definedName name="Z_9E0C4900_FFCC_11D1_98BA_00C04FC96ABD_.wvu.Rows" localSheetId="11">[63]BOP!$A$36:$IV$36,[63]BOP!$A$44:$IV$44,[63]BOP!$A$59:$IV$59,[63]BOP!#REF!,[63]BOP!#REF!,[63]BOP!$A$79:$IV$79,[63]BOP!$A$81:$IV$88,[63]BOP!#REF!</definedName>
    <definedName name="Z_9E0C4900_FFCC_11D1_98BA_00C04FC96ABD_.wvu.Rows" localSheetId="22">[63]BOP!$A$36:$IV$36,[63]BOP!$A$44:$IV$44,[63]BOP!$A$59:$IV$59,[63]BOP!#REF!,[63]BOP!#REF!,[63]BOP!$A$79:$IV$79,[63]BOP!$A$81:$IV$88,[63]BOP!#REF!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 localSheetId="7">[63]BOP!$A$36:$IV$36,[63]BOP!$A$44:$IV$44,[63]BOP!$A$59:$IV$59,[63]BOP!#REF!,[63]BOP!#REF!,[63]BOP!$A$79:$IV$79,[63]BOP!$A$81:$IV$88,[63]BOP!#REF!</definedName>
    <definedName name="Z_9E0C4901_FFCC_11D1_98BA_00C04FC96ABD_.wvu.Rows" localSheetId="12">[63]BOP!$A$36:$IV$36,[63]BOP!$A$44:$IV$44,[63]BOP!$A$59:$IV$59,[63]BOP!#REF!,[63]BOP!#REF!,[63]BOP!$A$79:$IV$79,[63]BOP!$A$81:$IV$88,[63]BOP!#REF!</definedName>
    <definedName name="Z_9E0C4901_FFCC_11D1_98BA_00C04FC96ABD_.wvu.Rows" localSheetId="11">[63]BOP!$A$36:$IV$36,[63]BOP!$A$44:$IV$44,[63]BOP!$A$59:$IV$59,[63]BOP!#REF!,[63]BOP!#REF!,[63]BOP!$A$79:$IV$79,[63]BOP!$A$81:$IV$88,[63]BOP!#REF!</definedName>
    <definedName name="Z_9E0C4901_FFCC_11D1_98BA_00C04FC96ABD_.wvu.Rows" localSheetId="22">[63]BOP!$A$36:$IV$36,[63]BOP!$A$44:$IV$44,[63]BOP!$A$59:$IV$59,[63]BOP!#REF!,[63]BOP!#REF!,[63]BOP!$A$79:$IV$79,[63]BOP!$A$81:$IV$88,[63]BOP!#REF!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 localSheetId="7">[63]BOP!$A$36:$IV$36,[63]BOP!$A$44:$IV$44,[63]BOP!$A$59:$IV$59,[63]BOP!#REF!,[63]BOP!#REF!,[63]BOP!$A$79:$IV$79,[63]BOP!$A$81:$IV$88,[63]BOP!#REF!,[63]BOP!#REF!</definedName>
    <definedName name="Z_9E0C4903_FFCC_11D1_98BA_00C04FC96ABD_.wvu.Rows" localSheetId="12">[63]BOP!$A$36:$IV$36,[63]BOP!$A$44:$IV$44,[63]BOP!$A$59:$IV$59,[63]BOP!#REF!,[63]BOP!#REF!,[63]BOP!$A$79:$IV$79,[63]BOP!$A$81:$IV$88,[63]BOP!#REF!,[63]BOP!#REF!</definedName>
    <definedName name="Z_9E0C4903_FFCC_11D1_98BA_00C04FC96ABD_.wvu.Rows" localSheetId="11">[63]BOP!$A$36:$IV$36,[63]BOP!$A$44:$IV$44,[63]BOP!$A$59:$IV$59,[63]BOP!#REF!,[63]BOP!#REF!,[63]BOP!$A$79:$IV$79,[63]BOP!$A$81:$IV$88,[63]BOP!#REF!,[63]BOP!#REF!</definedName>
    <definedName name="Z_9E0C4903_FFCC_11D1_98BA_00C04FC96ABD_.wvu.Rows" localSheetId="22">[63]BOP!$A$36:$IV$36,[63]BOP!$A$44:$IV$44,[63]BOP!$A$59:$IV$59,[63]BOP!#REF!,[63]BOP!#REF!,[63]BOP!$A$79:$IV$79,[63]BOP!$A$81:$IV$88,[63]BOP!#REF!,[63]BOP!#REF!</definedName>
    <definedName name="Z_9E0C4903_FFCC_11D1_98BA_00C04FC96ABD_.wvu.Rows">[63]BOP!$A$36:$IV$36,[63]BOP!$A$44:$IV$44,[63]BOP!$A$59:$IV$59,[63]BOP!#REF!,[63]BOP!#REF!,[63]BOP!$A$79:$IV$79,[63]BOP!$A$81:$IV$88,[63]BOP!#REF!,[63]BOP!#REF!</definedName>
    <definedName name="Z_9E0C4904_FFCC_11D1_98BA_00C04FC96ABD_.wvu.Rows" localSheetId="7">[63]BOP!$A$36:$IV$36,[63]BOP!$A$44:$IV$44,[63]BOP!$A$59:$IV$59,[63]BOP!#REF!,[63]BOP!#REF!,[63]BOP!$A$79:$IV$79,[63]BOP!$A$81:$IV$88,[63]BOP!#REF!,[63]BOP!#REF!</definedName>
    <definedName name="Z_9E0C4904_FFCC_11D1_98BA_00C04FC96ABD_.wvu.Rows" localSheetId="12">[63]BOP!$A$36:$IV$36,[63]BOP!$A$44:$IV$44,[63]BOP!$A$59:$IV$59,[63]BOP!#REF!,[63]BOP!#REF!,[63]BOP!$A$79:$IV$79,[63]BOP!$A$81:$IV$88,[63]BOP!#REF!,[63]BOP!#REF!</definedName>
    <definedName name="Z_9E0C4904_FFCC_11D1_98BA_00C04FC96ABD_.wvu.Rows" localSheetId="11">[63]BOP!$A$36:$IV$36,[63]BOP!$A$44:$IV$44,[63]BOP!$A$59:$IV$59,[63]BOP!#REF!,[63]BOP!#REF!,[63]BOP!$A$79:$IV$79,[63]BOP!$A$81:$IV$88,[63]BOP!#REF!,[63]BOP!#REF!</definedName>
    <definedName name="Z_9E0C4904_FFCC_11D1_98BA_00C04FC96ABD_.wvu.Rows" localSheetId="22">[63]BOP!$A$36:$IV$36,[63]BOP!$A$44:$IV$44,[63]BOP!$A$59:$IV$59,[63]BOP!#REF!,[63]BOP!#REF!,[63]BOP!$A$79:$IV$79,[63]BOP!$A$81:$IV$88,[63]BOP!#REF!,[63]BOP!#REF!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 localSheetId="7">[63]BOP!$A$36:$IV$36,[63]BOP!$A$44:$IV$44,[63]BOP!$A$59:$IV$59,[63]BOP!#REF!,[63]BOP!#REF!,[63]BOP!$A$79:$IV$79</definedName>
    <definedName name="Z_9E0C4905_FFCC_11D1_98BA_00C04FC96ABD_.wvu.Rows" localSheetId="12">[63]BOP!$A$36:$IV$36,[63]BOP!$A$44:$IV$44,[63]BOP!$A$59:$IV$59,[63]BOP!#REF!,[63]BOP!#REF!,[63]BOP!$A$79:$IV$79</definedName>
    <definedName name="Z_9E0C4905_FFCC_11D1_98BA_00C04FC96ABD_.wvu.Rows" localSheetId="11">[63]BOP!$A$36:$IV$36,[63]BOP!$A$44:$IV$44,[63]BOP!$A$59:$IV$59,[63]BOP!#REF!,[63]BOP!#REF!,[63]BOP!$A$79:$IV$79</definedName>
    <definedName name="Z_9E0C4905_FFCC_11D1_98BA_00C04FC96ABD_.wvu.Rows" localSheetId="22">[63]BOP!$A$36:$IV$36,[63]BOP!$A$44:$IV$44,[63]BOP!$A$59:$IV$59,[63]BOP!#REF!,[63]BOP!#REF!,[63]BOP!$A$79:$IV$79</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 localSheetId="7">[63]BOP!$A$36:$IV$36,[63]BOP!$A$44:$IV$44,[63]BOP!$A$59:$IV$59,[63]BOP!#REF!,[63]BOP!#REF!,[63]BOP!$A$81:$IV$88</definedName>
    <definedName name="Z_C21FAE85_013A_11D2_98BD_00C04FC96ABD_.wvu.Rows" localSheetId="12">[63]BOP!$A$36:$IV$36,[63]BOP!$A$44:$IV$44,[63]BOP!$A$59:$IV$59,[63]BOP!#REF!,[63]BOP!#REF!,[63]BOP!$A$81:$IV$88</definedName>
    <definedName name="Z_C21FAE85_013A_11D2_98BD_00C04FC96ABD_.wvu.Rows" localSheetId="11">[63]BOP!$A$36:$IV$36,[63]BOP!$A$44:$IV$44,[63]BOP!$A$59:$IV$59,[63]BOP!#REF!,[63]BOP!#REF!,[63]BOP!$A$81:$IV$88</definedName>
    <definedName name="Z_C21FAE85_013A_11D2_98BD_00C04FC96ABD_.wvu.Rows" localSheetId="22">[63]BOP!$A$36:$IV$36,[63]BOP!$A$44:$IV$44,[63]BOP!$A$59:$IV$59,[63]BOP!#REF!,[63]BOP!#REF!,[63]BOP!$A$81:$IV$88</definedName>
    <definedName name="Z_C21FAE85_013A_11D2_98BD_00C04FC96ABD_.wvu.Rows">[63]BOP!$A$36:$IV$36,[63]BOP!$A$44:$IV$44,[63]BOP!$A$59:$IV$59,[63]BOP!#REF!,[63]BOP!#REF!,[63]BOP!$A$81:$IV$88</definedName>
    <definedName name="Z_C21FAE86_013A_11D2_98BD_00C04FC96ABD_.wvu.Rows" localSheetId="7">[63]BOP!$A$36:$IV$36,[63]BOP!$A$44:$IV$44,[63]BOP!$A$59:$IV$59,[63]BOP!#REF!,[63]BOP!#REF!,[63]BOP!$A$81:$IV$88</definedName>
    <definedName name="Z_C21FAE86_013A_11D2_98BD_00C04FC96ABD_.wvu.Rows" localSheetId="12">[63]BOP!$A$36:$IV$36,[63]BOP!$A$44:$IV$44,[63]BOP!$A$59:$IV$59,[63]BOP!#REF!,[63]BOP!#REF!,[63]BOP!$A$81:$IV$88</definedName>
    <definedName name="Z_C21FAE86_013A_11D2_98BD_00C04FC96ABD_.wvu.Rows" localSheetId="11">[63]BOP!$A$36:$IV$36,[63]BOP!$A$44:$IV$44,[63]BOP!$A$59:$IV$59,[63]BOP!#REF!,[63]BOP!#REF!,[63]BOP!$A$81:$IV$88</definedName>
    <definedName name="Z_C21FAE86_013A_11D2_98BD_00C04FC96ABD_.wvu.Rows" localSheetId="22">[63]BOP!$A$36:$IV$36,[63]BOP!$A$44:$IV$44,[63]BOP!$A$59:$IV$59,[63]BOP!#REF!,[63]BOP!#REF!,[63]BOP!$A$81:$IV$88</definedName>
    <definedName name="Z_C21FAE86_013A_11D2_98BD_00C04FC96ABD_.wvu.Rows">[63]BOP!$A$36:$IV$36,[63]BOP!$A$44:$IV$44,[63]BOP!$A$59:$IV$59,[63]BOP!#REF!,[63]BOP!#REF!,[63]BOP!$A$81:$IV$88</definedName>
    <definedName name="Z_C21FAE87_013A_11D2_98BD_00C04FC96ABD_.wvu.Rows" localSheetId="7">[63]BOP!$A$36:$IV$36,[63]BOP!$A$44:$IV$44,[63]BOP!$A$59:$IV$59,[63]BOP!#REF!,[63]BOP!#REF!,[63]BOP!$A$81:$IV$88</definedName>
    <definedName name="Z_C21FAE87_013A_11D2_98BD_00C04FC96ABD_.wvu.Rows" localSheetId="12">[63]BOP!$A$36:$IV$36,[63]BOP!$A$44:$IV$44,[63]BOP!$A$59:$IV$59,[63]BOP!#REF!,[63]BOP!#REF!,[63]BOP!$A$81:$IV$88</definedName>
    <definedName name="Z_C21FAE87_013A_11D2_98BD_00C04FC96ABD_.wvu.Rows" localSheetId="11">[63]BOP!$A$36:$IV$36,[63]BOP!$A$44:$IV$44,[63]BOP!$A$59:$IV$59,[63]BOP!#REF!,[63]BOP!#REF!,[63]BOP!$A$81:$IV$88</definedName>
    <definedName name="Z_C21FAE87_013A_11D2_98BD_00C04FC96ABD_.wvu.Rows" localSheetId="22">[63]BOP!$A$36:$IV$36,[63]BOP!$A$44:$IV$44,[63]BOP!$A$59:$IV$59,[63]BOP!#REF!,[63]BOP!#REF!,[63]BOP!$A$81:$IV$88</definedName>
    <definedName name="Z_C21FAE87_013A_11D2_98BD_00C04FC96ABD_.wvu.Rows">[63]BOP!$A$36:$IV$36,[63]BOP!$A$44:$IV$44,[63]BOP!$A$59:$IV$59,[63]BOP!#REF!,[63]BOP!#REF!,[63]BOP!$A$81:$IV$88</definedName>
    <definedName name="Z_C21FAE88_013A_11D2_98BD_00C04FC96ABD_.wvu.Rows" localSheetId="7">[63]BOP!$A$36:$IV$36,[63]BOP!$A$44:$IV$44,[63]BOP!$A$59:$IV$59,[63]BOP!#REF!,[63]BOP!#REF!,[63]BOP!$A$81:$IV$88</definedName>
    <definedName name="Z_C21FAE88_013A_11D2_98BD_00C04FC96ABD_.wvu.Rows" localSheetId="12">[63]BOP!$A$36:$IV$36,[63]BOP!$A$44:$IV$44,[63]BOP!$A$59:$IV$59,[63]BOP!#REF!,[63]BOP!#REF!,[63]BOP!$A$81:$IV$88</definedName>
    <definedName name="Z_C21FAE88_013A_11D2_98BD_00C04FC96ABD_.wvu.Rows" localSheetId="11">[63]BOP!$A$36:$IV$36,[63]BOP!$A$44:$IV$44,[63]BOP!$A$59:$IV$59,[63]BOP!#REF!,[63]BOP!#REF!,[63]BOP!$A$81:$IV$88</definedName>
    <definedName name="Z_C21FAE88_013A_11D2_98BD_00C04FC96ABD_.wvu.Rows" localSheetId="22">[63]BOP!$A$36:$IV$36,[63]BOP!$A$44:$IV$44,[63]BOP!$A$59:$IV$59,[63]BOP!#REF!,[63]BOP!#REF!,[63]BOP!$A$81:$IV$88</definedName>
    <definedName name="Z_C21FAE88_013A_11D2_98BD_00C04FC96ABD_.wvu.Rows">[63]BOP!$A$36:$IV$36,[63]BOP!$A$44:$IV$44,[63]BOP!$A$59:$IV$59,[63]BOP!#REF!,[63]BOP!#REF!,[63]BOP!$A$81:$IV$88</definedName>
    <definedName name="Z_C21FAE89_013A_11D2_98BD_00C04FC96ABD_.wvu.Rows" localSheetId="7">[63]BOP!$A$36:$IV$36,[63]BOP!$A$44:$IV$44,[63]BOP!$A$59:$IV$59,[63]BOP!#REF!,[63]BOP!#REF!,[63]BOP!$A$79:$IV$79,[63]BOP!$A$81:$IV$88,[63]BOP!#REF!</definedName>
    <definedName name="Z_C21FAE89_013A_11D2_98BD_00C04FC96ABD_.wvu.Rows" localSheetId="12">[63]BOP!$A$36:$IV$36,[63]BOP!$A$44:$IV$44,[63]BOP!$A$59:$IV$59,[63]BOP!#REF!,[63]BOP!#REF!,[63]BOP!$A$79:$IV$79,[63]BOP!$A$81:$IV$88,[63]BOP!#REF!</definedName>
    <definedName name="Z_C21FAE89_013A_11D2_98BD_00C04FC96ABD_.wvu.Rows" localSheetId="11">[63]BOP!$A$36:$IV$36,[63]BOP!$A$44:$IV$44,[63]BOP!$A$59:$IV$59,[63]BOP!#REF!,[63]BOP!#REF!,[63]BOP!$A$79:$IV$79,[63]BOP!$A$81:$IV$88,[63]BOP!#REF!</definedName>
    <definedName name="Z_C21FAE89_013A_11D2_98BD_00C04FC96ABD_.wvu.Rows" localSheetId="22">[63]BOP!$A$36:$IV$36,[63]BOP!$A$44:$IV$44,[63]BOP!$A$59:$IV$59,[63]BOP!#REF!,[63]BOP!#REF!,[63]BOP!$A$79:$IV$79,[63]BOP!$A$81:$IV$88,[63]BOP!#REF!</definedName>
    <definedName name="Z_C21FAE89_013A_11D2_98BD_00C04FC96ABD_.wvu.Rows">[63]BOP!$A$36:$IV$36,[63]BOP!$A$44:$IV$44,[63]BOP!$A$59:$IV$59,[63]BOP!#REF!,[63]BOP!#REF!,[63]BOP!$A$79:$IV$79,[63]BOP!$A$81:$IV$88,[63]BOP!#REF!</definedName>
    <definedName name="Z_C21FAE8A_013A_11D2_98BD_00C04FC96ABD_.wvu.Rows" localSheetId="7">[63]BOP!$A$36:$IV$36,[63]BOP!$A$44:$IV$44,[63]BOP!$A$59:$IV$59,[63]BOP!#REF!,[63]BOP!#REF!,[63]BOP!$A$79:$IV$79,[63]BOP!$A$81:$IV$88</definedName>
    <definedName name="Z_C21FAE8A_013A_11D2_98BD_00C04FC96ABD_.wvu.Rows" localSheetId="12">[63]BOP!$A$36:$IV$36,[63]BOP!$A$44:$IV$44,[63]BOP!$A$59:$IV$59,[63]BOP!#REF!,[63]BOP!#REF!,[63]BOP!$A$79:$IV$79,[63]BOP!$A$81:$IV$88</definedName>
    <definedName name="Z_C21FAE8A_013A_11D2_98BD_00C04FC96ABD_.wvu.Rows" localSheetId="11">[63]BOP!$A$36:$IV$36,[63]BOP!$A$44:$IV$44,[63]BOP!$A$59:$IV$59,[63]BOP!#REF!,[63]BOP!#REF!,[63]BOP!$A$79:$IV$79,[63]BOP!$A$81:$IV$88</definedName>
    <definedName name="Z_C21FAE8A_013A_11D2_98BD_00C04FC96ABD_.wvu.Rows" localSheetId="22">[63]BOP!$A$36:$IV$36,[63]BOP!$A$44:$IV$44,[63]BOP!$A$59:$IV$59,[63]BOP!#REF!,[63]BOP!#REF!,[63]BOP!$A$79:$IV$79,[63]BOP!$A$81:$IV$88</definedName>
    <definedName name="Z_C21FAE8A_013A_11D2_98BD_00C04FC96ABD_.wvu.Rows">[63]BOP!$A$36:$IV$36,[63]BOP!$A$44:$IV$44,[63]BOP!$A$59:$IV$59,[63]BOP!#REF!,[63]BOP!#REF!,[63]BOP!$A$79:$IV$79,[63]BOP!$A$81:$IV$88</definedName>
    <definedName name="Z_C21FAE8B_013A_11D2_98BD_00C04FC96ABD_.wvu.Rows" localSheetId="7">[63]BOP!$A$36:$IV$36,[63]BOP!$A$44:$IV$44,[63]BOP!$A$59:$IV$59,[63]BOP!#REF!,[63]BOP!#REF!,[63]BOP!$A$79:$IV$79,[63]BOP!#REF!</definedName>
    <definedName name="Z_C21FAE8B_013A_11D2_98BD_00C04FC96ABD_.wvu.Rows" localSheetId="12">[63]BOP!$A$36:$IV$36,[63]BOP!$A$44:$IV$44,[63]BOP!$A$59:$IV$59,[63]BOP!#REF!,[63]BOP!#REF!,[63]BOP!$A$79:$IV$79,[63]BOP!#REF!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22">[63]BOP!$A$36:$IV$36,[63]BOP!$A$44:$IV$44,[63]BOP!$A$59:$IV$59,[63]BOP!#REF!,[63]BOP!#REF!,[63]BOP!$A$79:$IV$79,[63]BOP!#REF!</definedName>
    <definedName name="Z_C21FAE8B_013A_11D2_98BD_00C04FC96ABD_.wvu.Rows" localSheetId="0">[63]BOP!$A$36:$IV$36,[63]BOP!$A$44:$IV$44,[63]BOP!$A$59:$IV$59,[63]BOP!#REF!,[63]BOP!#REF!,[63]BOP!$A$79:$IV$79,[63]BOP!#REF!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 localSheetId="7">[63]BOP!$A$36:$IV$36,[63]BOP!$A$44:$IV$44,[63]BOP!$A$59:$IV$59,[63]BOP!#REF!,[63]BOP!#REF!,[63]BOP!$A$79:$IV$79,[63]BOP!$A$81:$IV$88,[63]BOP!#REF!</definedName>
    <definedName name="Z_C21FAE8C_013A_11D2_98BD_00C04FC96ABD_.wvu.Rows" localSheetId="12">[63]BOP!$A$36:$IV$36,[63]BOP!$A$44:$IV$44,[63]BOP!$A$59:$IV$59,[63]BOP!#REF!,[63]BOP!#REF!,[63]BOP!$A$79:$IV$79,[63]BOP!$A$81:$IV$88,[63]BOP!#REF!</definedName>
    <definedName name="Z_C21FAE8C_013A_11D2_98BD_00C04FC96ABD_.wvu.Rows" localSheetId="11">[63]BOP!$A$36:$IV$36,[63]BOP!$A$44:$IV$44,[63]BOP!$A$59:$IV$59,[63]BOP!#REF!,[63]BOP!#REF!,[63]BOP!$A$79:$IV$79,[63]BOP!$A$81:$IV$88,[63]BOP!#REF!</definedName>
    <definedName name="Z_C21FAE8C_013A_11D2_98BD_00C04FC96ABD_.wvu.Rows" localSheetId="22">[63]BOP!$A$36:$IV$36,[63]BOP!$A$44:$IV$44,[63]BOP!$A$59:$IV$59,[63]BOP!#REF!,[63]BOP!#REF!,[63]BOP!$A$79:$IV$79,[63]BOP!$A$81:$IV$88,[63]BOP!#REF!</definedName>
    <definedName name="Z_C21FAE8C_013A_11D2_98BD_00C04FC96ABD_.wvu.Rows">[63]BOP!$A$36:$IV$36,[63]BOP!$A$44:$IV$44,[63]BOP!$A$59:$IV$59,[63]BOP!#REF!,[63]BOP!#REF!,[63]BOP!$A$79:$IV$79,[63]BOP!$A$81:$IV$88,[63]BOP!#REF!</definedName>
    <definedName name="Z_C21FAE8D_013A_11D2_98BD_00C04FC96ABD_.wvu.Rows" localSheetId="7">[63]BOP!$A$36:$IV$36,[63]BOP!$A$44:$IV$44,[63]BOP!$A$59:$IV$59,[63]BOP!#REF!,[63]BOP!#REF!,[63]BOP!$A$79:$IV$79,[63]BOP!$A$81:$IV$88,[63]BOP!#REF!</definedName>
    <definedName name="Z_C21FAE8D_013A_11D2_98BD_00C04FC96ABD_.wvu.Rows" localSheetId="12">[63]BOP!$A$36:$IV$36,[63]BOP!$A$44:$IV$44,[63]BOP!$A$59:$IV$59,[63]BOP!#REF!,[63]BOP!#REF!,[63]BOP!$A$79:$IV$79,[63]BOP!$A$81:$IV$88,[63]BOP!#REF!</definedName>
    <definedName name="Z_C21FAE8D_013A_11D2_98BD_00C04FC96ABD_.wvu.Rows" localSheetId="11">[63]BOP!$A$36:$IV$36,[63]BOP!$A$44:$IV$44,[63]BOP!$A$59:$IV$59,[63]BOP!#REF!,[63]BOP!#REF!,[63]BOP!$A$79:$IV$79,[63]BOP!$A$81:$IV$88,[63]BOP!#REF!</definedName>
    <definedName name="Z_C21FAE8D_013A_11D2_98BD_00C04FC96ABD_.wvu.Rows" localSheetId="22">[63]BOP!$A$36:$IV$36,[63]BOP!$A$44:$IV$44,[63]BOP!$A$59:$IV$59,[63]BOP!#REF!,[63]BOP!#REF!,[63]BOP!$A$79:$IV$79,[63]BOP!$A$81:$IV$88,[63]BOP!#REF!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 localSheetId="7">[63]BOP!$A$36:$IV$36,[63]BOP!$A$44:$IV$44,[63]BOP!$A$59:$IV$59,[63]BOP!#REF!,[63]BOP!#REF!,[63]BOP!$A$79:$IV$79,[63]BOP!$A$81:$IV$88,[63]BOP!#REF!</definedName>
    <definedName name="Z_C21FAE8E_013A_11D2_98BD_00C04FC96ABD_.wvu.Rows" localSheetId="12">[63]BOP!$A$36:$IV$36,[63]BOP!$A$44:$IV$44,[63]BOP!$A$59:$IV$59,[63]BOP!#REF!,[63]BOP!#REF!,[63]BOP!$A$79:$IV$79,[63]BOP!$A$81:$IV$88,[63]BOP!#REF!</definedName>
    <definedName name="Z_C21FAE8E_013A_11D2_98BD_00C04FC96ABD_.wvu.Rows" localSheetId="11">[63]BOP!$A$36:$IV$36,[63]BOP!$A$44:$IV$44,[63]BOP!$A$59:$IV$59,[63]BOP!#REF!,[63]BOP!#REF!,[63]BOP!$A$79:$IV$79,[63]BOP!$A$81:$IV$88,[63]BOP!#REF!</definedName>
    <definedName name="Z_C21FAE8E_013A_11D2_98BD_00C04FC96ABD_.wvu.Rows" localSheetId="22">[63]BOP!$A$36:$IV$36,[63]BOP!$A$44:$IV$44,[63]BOP!$A$59:$IV$59,[63]BOP!#REF!,[63]BOP!#REF!,[63]BOP!$A$79:$IV$79,[63]BOP!$A$81:$IV$88,[63]BOP!#REF!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 localSheetId="7">[63]BOP!$A$36:$IV$36,[63]BOP!$A$44:$IV$44,[63]BOP!$A$59:$IV$59,[63]BOP!#REF!,[63]BOP!#REF!,[63]BOP!$A$79:$IV$79,[63]BOP!$A$81:$IV$88,[63]BOP!#REF!,[63]BOP!#REF!</definedName>
    <definedName name="Z_C21FAE90_013A_11D2_98BD_00C04FC96ABD_.wvu.Rows" localSheetId="12">[63]BOP!$A$36:$IV$36,[63]BOP!$A$44:$IV$44,[63]BOP!$A$59:$IV$59,[63]BOP!#REF!,[63]BOP!#REF!,[63]BOP!$A$79:$IV$79,[63]BOP!$A$81:$IV$88,[63]BOP!#REF!,[63]BOP!#REF!</definedName>
    <definedName name="Z_C21FAE90_013A_11D2_98BD_00C04FC96ABD_.wvu.Rows" localSheetId="11">[63]BOP!$A$36:$IV$36,[63]BOP!$A$44:$IV$44,[63]BOP!$A$59:$IV$59,[63]BOP!#REF!,[63]BOP!#REF!,[63]BOP!$A$79:$IV$79,[63]BOP!$A$81:$IV$88,[63]BOP!#REF!,[63]BOP!#REF!</definedName>
    <definedName name="Z_C21FAE90_013A_11D2_98BD_00C04FC96ABD_.wvu.Rows" localSheetId="22">[63]BOP!$A$36:$IV$36,[63]BOP!$A$44:$IV$44,[63]BOP!$A$59:$IV$59,[63]BOP!#REF!,[63]BOP!#REF!,[63]BOP!$A$79:$IV$79,[63]BOP!$A$81:$IV$88,[63]BOP!#REF!,[63]BOP!#REF!</definedName>
    <definedName name="Z_C21FAE90_013A_11D2_98BD_00C04FC96ABD_.wvu.Rows">[63]BOP!$A$36:$IV$36,[63]BOP!$A$44:$IV$44,[63]BOP!$A$59:$IV$59,[63]BOP!#REF!,[63]BOP!#REF!,[63]BOP!$A$79:$IV$79,[63]BOP!$A$81:$IV$88,[63]BOP!#REF!,[63]BOP!#REF!</definedName>
    <definedName name="Z_C21FAE91_013A_11D2_98BD_00C04FC96ABD_.wvu.Rows" localSheetId="7">[63]BOP!$A$36:$IV$36,[63]BOP!$A$44:$IV$44,[63]BOP!$A$59:$IV$59,[63]BOP!#REF!,[63]BOP!#REF!,[63]BOP!$A$79:$IV$79,[63]BOP!$A$81:$IV$88,[63]BOP!#REF!,[63]BOP!#REF!</definedName>
    <definedName name="Z_C21FAE91_013A_11D2_98BD_00C04FC96ABD_.wvu.Rows" localSheetId="12">[63]BOP!$A$36:$IV$36,[63]BOP!$A$44:$IV$44,[63]BOP!$A$59:$IV$59,[63]BOP!#REF!,[63]BOP!#REF!,[63]BOP!$A$79:$IV$79,[63]BOP!$A$81:$IV$88,[63]BOP!#REF!,[63]BOP!#REF!</definedName>
    <definedName name="Z_C21FAE91_013A_11D2_98BD_00C04FC96ABD_.wvu.Rows" localSheetId="11">[63]BOP!$A$36:$IV$36,[63]BOP!$A$44:$IV$44,[63]BOP!$A$59:$IV$59,[63]BOP!#REF!,[63]BOP!#REF!,[63]BOP!$A$79:$IV$79,[63]BOP!$A$81:$IV$88,[63]BOP!#REF!,[63]BOP!#REF!</definedName>
    <definedName name="Z_C21FAE91_013A_11D2_98BD_00C04FC96ABD_.wvu.Rows" localSheetId="22">[63]BOP!$A$36:$IV$36,[63]BOP!$A$44:$IV$44,[63]BOP!$A$59:$IV$59,[63]BOP!#REF!,[63]BOP!#REF!,[63]BOP!$A$79:$IV$79,[63]BOP!$A$81:$IV$88,[63]BOP!#REF!,[63]BOP!#REF!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 localSheetId="7">[63]BOP!$A$36:$IV$36,[63]BOP!$A$44:$IV$44,[63]BOP!$A$59:$IV$59,[63]BOP!#REF!,[63]BOP!#REF!,[63]BOP!$A$79:$IV$79</definedName>
    <definedName name="Z_C21FAE92_013A_11D2_98BD_00C04FC96ABD_.wvu.Rows" localSheetId="12">[63]BOP!$A$36:$IV$36,[63]BOP!$A$44:$IV$44,[63]BOP!$A$59:$IV$59,[63]BOP!#REF!,[63]BOP!#REF!,[63]BOP!$A$79:$IV$79</definedName>
    <definedName name="Z_C21FAE92_013A_11D2_98BD_00C04FC96ABD_.wvu.Rows" localSheetId="11">[63]BOP!$A$36:$IV$36,[63]BOP!$A$44:$IV$44,[63]BOP!$A$59:$IV$59,[63]BOP!#REF!,[63]BOP!#REF!,[63]BOP!$A$79:$IV$79</definedName>
    <definedName name="Z_C21FAE92_013A_11D2_98BD_00C04FC96ABD_.wvu.Rows" localSheetId="22">[63]BOP!$A$36:$IV$36,[63]BOP!$A$44:$IV$44,[63]BOP!$A$59:$IV$59,[63]BOP!#REF!,[63]BOP!#REF!,[63]BOP!$A$79:$IV$79</definedName>
    <definedName name="Z_C21FAE92_013A_11D2_98BD_00C04FC96ABD_.wvu.Rows">[63]BOP!$A$36:$IV$36,[63]BOP!$A$44:$IV$44,[63]BOP!$A$59:$IV$59,[63]BOP!#REF!,[63]BOP!#REF!,[63]BOP!$A$79:$IV$79</definedName>
    <definedName name="Z_CF25EF4A_FFAB_11D1_98B7_00C04FC96ABD_.wvu.Rows" localSheetId="7">[63]BOP!$A$36:$IV$36,[63]BOP!$A$44:$IV$44,[63]BOP!$A$59:$IV$59,[63]BOP!#REF!,[63]BOP!#REF!,[63]BOP!$A$81:$IV$88</definedName>
    <definedName name="Z_CF25EF4A_FFAB_11D1_98B7_00C04FC96ABD_.wvu.Rows" localSheetId="12">[63]BOP!$A$36:$IV$36,[63]BOP!$A$44:$IV$44,[63]BOP!$A$59:$IV$59,[63]BOP!#REF!,[63]BOP!#REF!,[63]BOP!$A$81:$IV$88</definedName>
    <definedName name="Z_CF25EF4A_FFAB_11D1_98B7_00C04FC96ABD_.wvu.Rows" localSheetId="11">[63]BOP!$A$36:$IV$36,[63]BOP!$A$44:$IV$44,[63]BOP!$A$59:$IV$59,[63]BOP!#REF!,[63]BOP!#REF!,[63]BOP!$A$81:$IV$88</definedName>
    <definedName name="Z_CF25EF4A_FFAB_11D1_98B7_00C04FC96ABD_.wvu.Rows" localSheetId="22">[63]BOP!$A$36:$IV$36,[63]BOP!$A$44:$IV$44,[63]BOP!$A$59:$IV$59,[63]BOP!#REF!,[63]BOP!#REF!,[63]BOP!$A$81:$IV$88</definedName>
    <definedName name="Z_CF25EF4A_FFAB_11D1_98B7_00C04FC96ABD_.wvu.Rows">[63]BOP!$A$36:$IV$36,[63]BOP!$A$44:$IV$44,[63]BOP!$A$59:$IV$59,[63]BOP!#REF!,[63]BOP!#REF!,[63]BOP!$A$81:$IV$88</definedName>
    <definedName name="Z_CF25EF4B_FFAB_11D1_98B7_00C04FC96ABD_.wvu.Rows" localSheetId="7">[63]BOP!$A$36:$IV$36,[63]BOP!$A$44:$IV$44,[63]BOP!$A$59:$IV$59,[63]BOP!#REF!,[63]BOP!#REF!,[63]BOP!$A$81:$IV$88</definedName>
    <definedName name="Z_CF25EF4B_FFAB_11D1_98B7_00C04FC96ABD_.wvu.Rows" localSheetId="12">[63]BOP!$A$36:$IV$36,[63]BOP!$A$44:$IV$44,[63]BOP!$A$59:$IV$59,[63]BOP!#REF!,[63]BOP!#REF!,[63]BOP!$A$81:$IV$88</definedName>
    <definedName name="Z_CF25EF4B_FFAB_11D1_98B7_00C04FC96ABD_.wvu.Rows" localSheetId="11">[63]BOP!$A$36:$IV$36,[63]BOP!$A$44:$IV$44,[63]BOP!$A$59:$IV$59,[63]BOP!#REF!,[63]BOP!#REF!,[63]BOP!$A$81:$IV$88</definedName>
    <definedName name="Z_CF25EF4B_FFAB_11D1_98B7_00C04FC96ABD_.wvu.Rows" localSheetId="22">[63]BOP!$A$36:$IV$36,[63]BOP!$A$44:$IV$44,[63]BOP!$A$59:$IV$59,[63]BOP!#REF!,[63]BOP!#REF!,[63]BOP!$A$81:$IV$88</definedName>
    <definedName name="Z_CF25EF4B_FFAB_11D1_98B7_00C04FC96ABD_.wvu.Rows">[63]BOP!$A$36:$IV$36,[63]BOP!$A$44:$IV$44,[63]BOP!$A$59:$IV$59,[63]BOP!#REF!,[63]BOP!#REF!,[63]BOP!$A$81:$IV$88</definedName>
    <definedName name="Z_CF25EF4C_FFAB_11D1_98B7_00C04FC96ABD_.wvu.Rows" localSheetId="7">[63]BOP!$A$36:$IV$36,[63]BOP!$A$44:$IV$44,[63]BOP!$A$59:$IV$59,[63]BOP!#REF!,[63]BOP!#REF!,[63]BOP!$A$81:$IV$88</definedName>
    <definedName name="Z_CF25EF4C_FFAB_11D1_98B7_00C04FC96ABD_.wvu.Rows" localSheetId="12">[63]BOP!$A$36:$IV$36,[63]BOP!$A$44:$IV$44,[63]BOP!$A$59:$IV$59,[63]BOP!#REF!,[63]BOP!#REF!,[63]BOP!$A$81:$IV$88</definedName>
    <definedName name="Z_CF25EF4C_FFAB_11D1_98B7_00C04FC96ABD_.wvu.Rows" localSheetId="11">[63]BOP!$A$36:$IV$36,[63]BOP!$A$44:$IV$44,[63]BOP!$A$59:$IV$59,[63]BOP!#REF!,[63]BOP!#REF!,[63]BOP!$A$81:$IV$88</definedName>
    <definedName name="Z_CF25EF4C_FFAB_11D1_98B7_00C04FC96ABD_.wvu.Rows" localSheetId="22">[63]BOP!$A$36:$IV$36,[63]BOP!$A$44:$IV$44,[63]BOP!$A$59:$IV$59,[63]BOP!#REF!,[63]BOP!#REF!,[63]BOP!$A$81:$IV$88</definedName>
    <definedName name="Z_CF25EF4C_FFAB_11D1_98B7_00C04FC96ABD_.wvu.Rows">[63]BOP!$A$36:$IV$36,[63]BOP!$A$44:$IV$44,[63]BOP!$A$59:$IV$59,[63]BOP!#REF!,[63]BOP!#REF!,[63]BOP!$A$81:$IV$88</definedName>
    <definedName name="Z_CF25EF4D_FFAB_11D1_98B7_00C04FC96ABD_.wvu.Rows" localSheetId="7">[63]BOP!$A$36:$IV$36,[63]BOP!$A$44:$IV$44,[63]BOP!$A$59:$IV$59,[63]BOP!#REF!,[63]BOP!#REF!,[63]BOP!$A$81:$IV$88</definedName>
    <definedName name="Z_CF25EF4D_FFAB_11D1_98B7_00C04FC96ABD_.wvu.Rows" localSheetId="12">[63]BOP!$A$36:$IV$36,[63]BOP!$A$44:$IV$44,[63]BOP!$A$59:$IV$59,[63]BOP!#REF!,[63]BOP!#REF!,[63]BOP!$A$81:$IV$88</definedName>
    <definedName name="Z_CF25EF4D_FFAB_11D1_98B7_00C04FC96ABD_.wvu.Rows" localSheetId="11">[63]BOP!$A$36:$IV$36,[63]BOP!$A$44:$IV$44,[63]BOP!$A$59:$IV$59,[63]BOP!#REF!,[63]BOP!#REF!,[63]BOP!$A$81:$IV$88</definedName>
    <definedName name="Z_CF25EF4D_FFAB_11D1_98B7_00C04FC96ABD_.wvu.Rows" localSheetId="22">[63]BOP!$A$36:$IV$36,[63]BOP!$A$44:$IV$44,[63]BOP!$A$59:$IV$59,[63]BOP!#REF!,[63]BOP!#REF!,[63]BOP!$A$81:$IV$88</definedName>
    <definedName name="Z_CF25EF4D_FFAB_11D1_98B7_00C04FC96ABD_.wvu.Rows">[63]BOP!$A$36:$IV$36,[63]BOP!$A$44:$IV$44,[63]BOP!$A$59:$IV$59,[63]BOP!#REF!,[63]BOP!#REF!,[63]BOP!$A$81:$IV$88</definedName>
    <definedName name="Z_CF25EF4E_FFAB_11D1_98B7_00C04FC96ABD_.wvu.Rows" localSheetId="7">[63]BOP!$A$36:$IV$36,[63]BOP!$A$44:$IV$44,[63]BOP!$A$59:$IV$59,[63]BOP!#REF!,[63]BOP!#REF!,[63]BOP!$A$79:$IV$79,[63]BOP!$A$81:$IV$88,[63]BOP!#REF!</definedName>
    <definedName name="Z_CF25EF4E_FFAB_11D1_98B7_00C04FC96ABD_.wvu.Rows" localSheetId="12">[63]BOP!$A$36:$IV$36,[63]BOP!$A$44:$IV$44,[63]BOP!$A$59:$IV$59,[63]BOP!#REF!,[63]BOP!#REF!,[63]BOP!$A$79:$IV$79,[63]BOP!$A$81:$IV$88,[63]BOP!#REF!</definedName>
    <definedName name="Z_CF25EF4E_FFAB_11D1_98B7_00C04FC96ABD_.wvu.Rows" localSheetId="11">[63]BOP!$A$36:$IV$36,[63]BOP!$A$44:$IV$44,[63]BOP!$A$59:$IV$59,[63]BOP!#REF!,[63]BOP!#REF!,[63]BOP!$A$79:$IV$79,[63]BOP!$A$81:$IV$88,[63]BOP!#REF!</definedName>
    <definedName name="Z_CF25EF4E_FFAB_11D1_98B7_00C04FC96ABD_.wvu.Rows" localSheetId="22">[63]BOP!$A$36:$IV$36,[63]BOP!$A$44:$IV$44,[63]BOP!$A$59:$IV$59,[63]BOP!#REF!,[63]BOP!#REF!,[63]BOP!$A$79:$IV$79,[63]BOP!$A$81:$IV$88,[63]BOP!#REF!</definedName>
    <definedName name="Z_CF25EF4E_FFAB_11D1_98B7_00C04FC96ABD_.wvu.Rows">[63]BOP!$A$36:$IV$36,[63]BOP!$A$44:$IV$44,[63]BOP!$A$59:$IV$59,[63]BOP!#REF!,[63]BOP!#REF!,[63]BOP!$A$79:$IV$79,[63]BOP!$A$81:$IV$88,[63]BOP!#REF!</definedName>
    <definedName name="Z_CF25EF4F_FFAB_11D1_98B7_00C04FC96ABD_.wvu.Rows" localSheetId="7">[63]BOP!$A$36:$IV$36,[63]BOP!$A$44:$IV$44,[63]BOP!$A$59:$IV$59,[63]BOP!#REF!,[63]BOP!#REF!,[63]BOP!$A$79:$IV$79,[63]BOP!$A$81:$IV$88</definedName>
    <definedName name="Z_CF25EF4F_FFAB_11D1_98B7_00C04FC96ABD_.wvu.Rows" localSheetId="12">[63]BOP!$A$36:$IV$36,[63]BOP!$A$44:$IV$44,[63]BOP!$A$59:$IV$59,[63]BOP!#REF!,[63]BOP!#REF!,[63]BOP!$A$79:$IV$79,[63]BOP!$A$81:$IV$88</definedName>
    <definedName name="Z_CF25EF4F_FFAB_11D1_98B7_00C04FC96ABD_.wvu.Rows" localSheetId="11">[63]BOP!$A$36:$IV$36,[63]BOP!$A$44:$IV$44,[63]BOP!$A$59:$IV$59,[63]BOP!#REF!,[63]BOP!#REF!,[63]BOP!$A$79:$IV$79,[63]BOP!$A$81:$IV$88</definedName>
    <definedName name="Z_CF25EF4F_FFAB_11D1_98B7_00C04FC96ABD_.wvu.Rows" localSheetId="22">[63]BOP!$A$36:$IV$36,[63]BOP!$A$44:$IV$44,[63]BOP!$A$59:$IV$59,[63]BOP!#REF!,[63]BOP!#REF!,[63]BOP!$A$79:$IV$79,[63]BOP!$A$81:$IV$88</definedName>
    <definedName name="Z_CF25EF4F_FFAB_11D1_98B7_00C04FC96ABD_.wvu.Rows">[63]BOP!$A$36:$IV$36,[63]BOP!$A$44:$IV$44,[63]BOP!$A$59:$IV$59,[63]BOP!#REF!,[63]BOP!#REF!,[63]BOP!$A$79:$IV$79,[63]BOP!$A$81:$IV$88</definedName>
    <definedName name="Z_CF25EF50_FFAB_11D1_98B7_00C04FC96ABD_.wvu.Rows" localSheetId="7">[63]BOP!$A$36:$IV$36,[63]BOP!$A$44:$IV$44,[63]BOP!$A$59:$IV$59,[63]BOP!#REF!,[63]BOP!#REF!,[63]BOP!$A$79:$IV$79,[63]BOP!#REF!</definedName>
    <definedName name="Z_CF25EF50_FFAB_11D1_98B7_00C04FC96ABD_.wvu.Rows" localSheetId="12">[63]BOP!$A$36:$IV$36,[63]BOP!$A$44:$IV$44,[63]BOP!$A$59:$IV$59,[63]BOP!#REF!,[63]BOP!#REF!,[63]BOP!$A$79:$IV$79,[63]BOP!#REF!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22">[63]BOP!$A$36:$IV$36,[63]BOP!$A$44:$IV$44,[63]BOP!$A$59:$IV$59,[63]BOP!#REF!,[63]BOP!#REF!,[63]BOP!$A$79:$IV$79,[63]BOP!#REF!</definedName>
    <definedName name="Z_CF25EF50_FFAB_11D1_98B7_00C04FC96ABD_.wvu.Rows" localSheetId="0">[63]BOP!$A$36:$IV$36,[63]BOP!$A$44:$IV$44,[63]BOP!$A$59:$IV$59,[63]BOP!#REF!,[63]BOP!#REF!,[63]BOP!$A$79:$IV$79,[63]BOP!#REF!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 localSheetId="7">[63]BOP!$A$36:$IV$36,[63]BOP!$A$44:$IV$44,[63]BOP!$A$59:$IV$59,[63]BOP!#REF!,[63]BOP!#REF!,[63]BOP!$A$79:$IV$79,[63]BOP!$A$81:$IV$88,[63]BOP!#REF!</definedName>
    <definedName name="Z_CF25EF51_FFAB_11D1_98B7_00C04FC96ABD_.wvu.Rows" localSheetId="12">[63]BOP!$A$36:$IV$36,[63]BOP!$A$44:$IV$44,[63]BOP!$A$59:$IV$59,[63]BOP!#REF!,[63]BOP!#REF!,[63]BOP!$A$79:$IV$79,[63]BOP!$A$81:$IV$88,[63]BOP!#REF!</definedName>
    <definedName name="Z_CF25EF51_FFAB_11D1_98B7_00C04FC96ABD_.wvu.Rows" localSheetId="11">[63]BOP!$A$36:$IV$36,[63]BOP!$A$44:$IV$44,[63]BOP!$A$59:$IV$59,[63]BOP!#REF!,[63]BOP!#REF!,[63]BOP!$A$79:$IV$79,[63]BOP!$A$81:$IV$88,[63]BOP!#REF!</definedName>
    <definedName name="Z_CF25EF51_FFAB_11D1_98B7_00C04FC96ABD_.wvu.Rows" localSheetId="22">[63]BOP!$A$36:$IV$36,[63]BOP!$A$44:$IV$44,[63]BOP!$A$59:$IV$59,[63]BOP!#REF!,[63]BOP!#REF!,[63]BOP!$A$79:$IV$79,[63]BOP!$A$81:$IV$88,[63]BOP!#REF!</definedName>
    <definedName name="Z_CF25EF51_FFAB_11D1_98B7_00C04FC96ABD_.wvu.Rows">[63]BOP!$A$36:$IV$36,[63]BOP!$A$44:$IV$44,[63]BOP!$A$59:$IV$59,[63]BOP!#REF!,[63]BOP!#REF!,[63]BOP!$A$79:$IV$79,[63]BOP!$A$81:$IV$88,[63]BOP!#REF!</definedName>
    <definedName name="Z_CF25EF52_FFAB_11D1_98B7_00C04FC96ABD_.wvu.Rows" localSheetId="7">[63]BOP!$A$36:$IV$36,[63]BOP!$A$44:$IV$44,[63]BOP!$A$59:$IV$59,[63]BOP!#REF!,[63]BOP!#REF!,[63]BOP!$A$79:$IV$79,[63]BOP!$A$81:$IV$88,[63]BOP!#REF!</definedName>
    <definedName name="Z_CF25EF52_FFAB_11D1_98B7_00C04FC96ABD_.wvu.Rows" localSheetId="12">[63]BOP!$A$36:$IV$36,[63]BOP!$A$44:$IV$44,[63]BOP!$A$59:$IV$59,[63]BOP!#REF!,[63]BOP!#REF!,[63]BOP!$A$79:$IV$79,[63]BOP!$A$81:$IV$88,[63]BOP!#REF!</definedName>
    <definedName name="Z_CF25EF52_FFAB_11D1_98B7_00C04FC96ABD_.wvu.Rows" localSheetId="11">[63]BOP!$A$36:$IV$36,[63]BOP!$A$44:$IV$44,[63]BOP!$A$59:$IV$59,[63]BOP!#REF!,[63]BOP!#REF!,[63]BOP!$A$79:$IV$79,[63]BOP!$A$81:$IV$88,[63]BOP!#REF!</definedName>
    <definedName name="Z_CF25EF52_FFAB_11D1_98B7_00C04FC96ABD_.wvu.Rows" localSheetId="22">[63]BOP!$A$36:$IV$36,[63]BOP!$A$44:$IV$44,[63]BOP!$A$59:$IV$59,[63]BOP!#REF!,[63]BOP!#REF!,[63]BOP!$A$79:$IV$79,[63]BOP!$A$81:$IV$88,[63]BOP!#REF!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 localSheetId="7">[63]BOP!$A$36:$IV$36,[63]BOP!$A$44:$IV$44,[63]BOP!$A$59:$IV$59,[63]BOP!#REF!,[63]BOP!#REF!,[63]BOP!$A$79:$IV$79,[63]BOP!$A$81:$IV$88,[63]BOP!#REF!</definedName>
    <definedName name="Z_CF25EF53_FFAB_11D1_98B7_00C04FC96ABD_.wvu.Rows" localSheetId="12">[63]BOP!$A$36:$IV$36,[63]BOP!$A$44:$IV$44,[63]BOP!$A$59:$IV$59,[63]BOP!#REF!,[63]BOP!#REF!,[63]BOP!$A$79:$IV$79,[63]BOP!$A$81:$IV$88,[63]BOP!#REF!</definedName>
    <definedName name="Z_CF25EF53_FFAB_11D1_98B7_00C04FC96ABD_.wvu.Rows" localSheetId="11">[63]BOP!$A$36:$IV$36,[63]BOP!$A$44:$IV$44,[63]BOP!$A$59:$IV$59,[63]BOP!#REF!,[63]BOP!#REF!,[63]BOP!$A$79:$IV$79,[63]BOP!$A$81:$IV$88,[63]BOP!#REF!</definedName>
    <definedName name="Z_CF25EF53_FFAB_11D1_98B7_00C04FC96ABD_.wvu.Rows" localSheetId="22">[63]BOP!$A$36:$IV$36,[63]BOP!$A$44:$IV$44,[63]BOP!$A$59:$IV$59,[63]BOP!#REF!,[63]BOP!#REF!,[63]BOP!$A$79:$IV$79,[63]BOP!$A$81:$IV$88,[63]BOP!#REF!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 localSheetId="7">[63]BOP!$A$36:$IV$36,[63]BOP!$A$44:$IV$44,[63]BOP!$A$59:$IV$59,[63]BOP!#REF!,[63]BOP!#REF!,[63]BOP!$A$79:$IV$79,[63]BOP!$A$81:$IV$88,[63]BOP!#REF!,[63]BOP!#REF!</definedName>
    <definedName name="Z_CF25EF55_FFAB_11D1_98B7_00C04FC96ABD_.wvu.Rows" localSheetId="12">[63]BOP!$A$36:$IV$36,[63]BOP!$A$44:$IV$44,[63]BOP!$A$59:$IV$59,[63]BOP!#REF!,[63]BOP!#REF!,[63]BOP!$A$79:$IV$79,[63]BOP!$A$81:$IV$88,[63]BOP!#REF!,[63]BOP!#REF!</definedName>
    <definedName name="Z_CF25EF55_FFAB_11D1_98B7_00C04FC96ABD_.wvu.Rows" localSheetId="11">[63]BOP!$A$36:$IV$36,[63]BOP!$A$44:$IV$44,[63]BOP!$A$59:$IV$59,[63]BOP!#REF!,[63]BOP!#REF!,[63]BOP!$A$79:$IV$79,[63]BOP!$A$81:$IV$88,[63]BOP!#REF!,[63]BOP!#REF!</definedName>
    <definedName name="Z_CF25EF55_FFAB_11D1_98B7_00C04FC96ABD_.wvu.Rows" localSheetId="22">[63]BOP!$A$36:$IV$36,[63]BOP!$A$44:$IV$44,[63]BOP!$A$59:$IV$59,[63]BOP!#REF!,[63]BOP!#REF!,[63]BOP!$A$79:$IV$79,[63]BOP!$A$81:$IV$88,[63]BOP!#REF!,[63]BOP!#REF!</definedName>
    <definedName name="Z_CF25EF55_FFAB_11D1_98B7_00C04FC96ABD_.wvu.Rows">[63]BOP!$A$36:$IV$36,[63]BOP!$A$44:$IV$44,[63]BOP!$A$59:$IV$59,[63]BOP!#REF!,[63]BOP!#REF!,[63]BOP!$A$79:$IV$79,[63]BOP!$A$81:$IV$88,[63]BOP!#REF!,[63]BOP!#REF!</definedName>
    <definedName name="Z_CF25EF56_FFAB_11D1_98B7_00C04FC96ABD_.wvu.Rows" localSheetId="7">[63]BOP!$A$36:$IV$36,[63]BOP!$A$44:$IV$44,[63]BOP!$A$59:$IV$59,[63]BOP!#REF!,[63]BOP!#REF!,[63]BOP!$A$79:$IV$79,[63]BOP!$A$81:$IV$88,[63]BOP!#REF!,[63]BOP!#REF!</definedName>
    <definedName name="Z_CF25EF56_FFAB_11D1_98B7_00C04FC96ABD_.wvu.Rows" localSheetId="12">[63]BOP!$A$36:$IV$36,[63]BOP!$A$44:$IV$44,[63]BOP!$A$59:$IV$59,[63]BOP!#REF!,[63]BOP!#REF!,[63]BOP!$A$79:$IV$79,[63]BOP!$A$81:$IV$88,[63]BOP!#REF!,[63]BOP!#REF!</definedName>
    <definedName name="Z_CF25EF56_FFAB_11D1_98B7_00C04FC96ABD_.wvu.Rows" localSheetId="11">[63]BOP!$A$36:$IV$36,[63]BOP!$A$44:$IV$44,[63]BOP!$A$59:$IV$59,[63]BOP!#REF!,[63]BOP!#REF!,[63]BOP!$A$79:$IV$79,[63]BOP!$A$81:$IV$88,[63]BOP!#REF!,[63]BOP!#REF!</definedName>
    <definedName name="Z_CF25EF56_FFAB_11D1_98B7_00C04FC96ABD_.wvu.Rows" localSheetId="22">[63]BOP!$A$36:$IV$36,[63]BOP!$A$44:$IV$44,[63]BOP!$A$59:$IV$59,[63]BOP!#REF!,[63]BOP!#REF!,[63]BOP!$A$79:$IV$79,[63]BOP!$A$81:$IV$88,[63]BOP!#REF!,[63]BOP!#REF!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 localSheetId="7">[63]BOP!$A$36:$IV$36,[63]BOP!$A$44:$IV$44,[63]BOP!$A$59:$IV$59,[63]BOP!#REF!,[63]BOP!#REF!,[63]BOP!$A$79:$IV$79</definedName>
    <definedName name="Z_CF25EF57_FFAB_11D1_98B7_00C04FC96ABD_.wvu.Rows" localSheetId="12">[63]BOP!$A$36:$IV$36,[63]BOP!$A$44:$IV$44,[63]BOP!$A$59:$IV$59,[63]BOP!#REF!,[63]BOP!#REF!,[63]BOP!$A$79:$IV$79</definedName>
    <definedName name="Z_CF25EF57_FFAB_11D1_98B7_00C04FC96ABD_.wvu.Rows" localSheetId="11">[63]BOP!$A$36:$IV$36,[63]BOP!$A$44:$IV$44,[63]BOP!$A$59:$IV$59,[63]BOP!#REF!,[63]BOP!#REF!,[63]BOP!$A$79:$IV$79</definedName>
    <definedName name="Z_CF25EF57_FFAB_11D1_98B7_00C04FC96ABD_.wvu.Rows" localSheetId="22">[63]BOP!$A$36:$IV$36,[63]BOP!$A$44:$IV$44,[63]BOP!$A$59:$IV$59,[63]BOP!#REF!,[63]BOP!#REF!,[63]BOP!$A$79:$IV$79</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 localSheetId="7">[63]BOP!$A$36:$IV$36,[63]BOP!$A$44:$IV$44,[63]BOP!$A$59:$IV$59,[63]BOP!#REF!,[63]BOP!#REF!,[63]BOP!$A$79:$IV$79,[63]BOP!$A$81:$IV$88</definedName>
    <definedName name="Z_EA8011E5_017A_11D2_98BD_00C04FC96ABD_.wvu.Rows" localSheetId="12">[63]BOP!$A$36:$IV$36,[63]BOP!$A$44:$IV$44,[63]BOP!$A$59:$IV$59,[63]BOP!#REF!,[63]BOP!#REF!,[63]BOP!$A$79:$IV$79,[63]BOP!$A$81:$IV$88</definedName>
    <definedName name="Z_EA8011E5_017A_11D2_98BD_00C04FC96ABD_.wvu.Rows" localSheetId="11">[63]BOP!$A$36:$IV$36,[63]BOP!$A$44:$IV$44,[63]BOP!$A$59:$IV$59,[63]BOP!#REF!,[63]BOP!#REF!,[63]BOP!$A$79:$IV$79,[63]BOP!$A$81:$IV$88</definedName>
    <definedName name="Z_EA8011E5_017A_11D2_98BD_00C04FC96ABD_.wvu.Rows" localSheetId="22">[63]BOP!$A$36:$IV$36,[63]BOP!$A$44:$IV$44,[63]BOP!$A$59:$IV$59,[63]BOP!#REF!,[63]BOP!#REF!,[63]BOP!$A$79:$IV$79,[63]BOP!$A$81:$IV$88</definedName>
    <definedName name="Z_EA8011E5_017A_11D2_98BD_00C04FC96ABD_.wvu.Rows">[63]BOP!$A$36:$IV$36,[63]BOP!$A$44:$IV$44,[63]BOP!$A$59:$IV$59,[63]BOP!#REF!,[63]BOP!#REF!,[63]BOP!$A$79:$IV$79,[63]BOP!$A$81:$IV$88</definedName>
    <definedName name="Z_EA8011E6_017A_11D2_98BD_00C04FC96ABD_.wvu.Rows" localSheetId="7">[63]BOP!$A$36:$IV$36,[63]BOP!$A$44:$IV$44,[63]BOP!$A$59:$IV$59,[63]BOP!#REF!,[63]BOP!#REF!,[63]BOP!$A$79:$IV$79,[63]BOP!#REF!</definedName>
    <definedName name="Z_EA8011E6_017A_11D2_98BD_00C04FC96ABD_.wvu.Rows" localSheetId="12">[63]BOP!$A$36:$IV$36,[63]BOP!$A$44:$IV$44,[63]BOP!$A$59:$IV$59,[63]BOP!#REF!,[63]BOP!#REF!,[63]BOP!$A$79:$IV$79,[63]BOP!#REF!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22">[63]BOP!$A$36:$IV$36,[63]BOP!$A$44:$IV$44,[63]BOP!$A$59:$IV$59,[63]BOP!#REF!,[63]BOP!#REF!,[63]BOP!$A$79:$IV$79,[63]BOP!#REF!</definedName>
    <definedName name="Z_EA8011E6_017A_11D2_98BD_00C04FC96ABD_.wvu.Rows" localSheetId="0">[63]BOP!$A$36:$IV$36,[63]BOP!$A$44:$IV$44,[63]BOP!$A$59:$IV$59,[63]BOP!#REF!,[63]BOP!#REF!,[63]BOP!$A$79:$IV$79,[63]BOP!#REF!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 localSheetId="7">[63]BOP!$A$36:$IV$36,[63]BOP!$A$44:$IV$44,[63]BOP!$A$59:$IV$59,[63]BOP!#REF!,[63]BOP!#REF!,[63]BOP!$A$79:$IV$79,[63]BOP!$A$81:$IV$88,[63]BOP!#REF!</definedName>
    <definedName name="Z_EA8011E9_017A_11D2_98BD_00C04FC96ABD_.wvu.Rows" localSheetId="12">[63]BOP!$A$36:$IV$36,[63]BOP!$A$44:$IV$44,[63]BOP!$A$59:$IV$59,[63]BOP!#REF!,[63]BOP!#REF!,[63]BOP!$A$79:$IV$79,[63]BOP!$A$81:$IV$88,[63]BOP!#REF!</definedName>
    <definedName name="Z_EA8011E9_017A_11D2_98BD_00C04FC96ABD_.wvu.Rows" localSheetId="11">[63]BOP!$A$36:$IV$36,[63]BOP!$A$44:$IV$44,[63]BOP!$A$59:$IV$59,[63]BOP!#REF!,[63]BOP!#REF!,[63]BOP!$A$79:$IV$79,[63]BOP!$A$81:$IV$88,[63]BOP!#REF!</definedName>
    <definedName name="Z_EA8011E9_017A_11D2_98BD_00C04FC96ABD_.wvu.Rows" localSheetId="22">[63]BOP!$A$36:$IV$36,[63]BOP!$A$44:$IV$44,[63]BOP!$A$59:$IV$59,[63]BOP!#REF!,[63]BOP!#REF!,[63]BOP!$A$79:$IV$79,[63]BOP!$A$81:$IV$88,[63]BOP!#REF!</definedName>
    <definedName name="Z_EA8011E9_017A_11D2_98BD_00C04FC96ABD_.wvu.Rows">[63]BOP!$A$36:$IV$36,[63]BOP!$A$44:$IV$44,[63]BOP!$A$59:$IV$59,[63]BOP!#REF!,[63]BOP!#REF!,[63]BOP!$A$79:$IV$79,[63]BOP!$A$81:$IV$88,[63]BOP!#REF!</definedName>
    <definedName name="Z_EA8011EC_017A_11D2_98BD_00C04FC96ABD_.wvu.Rows" localSheetId="7">[63]BOP!$A$36:$IV$36,[63]BOP!$A$44:$IV$44,[63]BOP!$A$59:$IV$59,[63]BOP!#REF!,[63]BOP!#REF!,[63]BOP!$A$79:$IV$79,[63]BOP!$A$81:$IV$88,[63]BOP!#REF!,[63]BOP!#REF!</definedName>
    <definedName name="Z_EA8011EC_017A_11D2_98BD_00C04FC96ABD_.wvu.Rows" localSheetId="12">[63]BOP!$A$36:$IV$36,[63]BOP!$A$44:$IV$44,[63]BOP!$A$59:$IV$59,[63]BOP!#REF!,[63]BOP!#REF!,[63]BOP!$A$79:$IV$79,[63]BOP!$A$81:$IV$88,[63]BOP!#REF!,[63]BOP!#REF!</definedName>
    <definedName name="Z_EA8011EC_017A_11D2_98BD_00C04FC96ABD_.wvu.Rows" localSheetId="11">[63]BOP!$A$36:$IV$36,[63]BOP!$A$44:$IV$44,[63]BOP!$A$59:$IV$59,[63]BOP!#REF!,[63]BOP!#REF!,[63]BOP!$A$79:$IV$79,[63]BOP!$A$81:$IV$88,[63]BOP!#REF!,[63]BOP!#REF!</definedName>
    <definedName name="Z_EA8011EC_017A_11D2_98BD_00C04FC96ABD_.wvu.Rows" localSheetId="22">[63]BOP!$A$36:$IV$36,[63]BOP!$A$44:$IV$44,[63]BOP!$A$59:$IV$59,[63]BOP!#REF!,[63]BOP!#REF!,[63]BOP!$A$79:$IV$79,[63]BOP!$A$81:$IV$88,[63]BOP!#REF!,[63]BOP!#REF!</definedName>
    <definedName name="Z_EA8011EC_017A_11D2_98BD_00C04FC96ABD_.wvu.Rows">[63]BOP!$A$36:$IV$36,[63]BOP!$A$44:$IV$44,[63]BOP!$A$59:$IV$59,[63]BOP!#REF!,[63]BOP!#REF!,[63]BOP!$A$79:$IV$79,[63]BOP!$A$81:$IV$88,[63]BOP!#REF!,[63]BOP!#REF!</definedName>
    <definedName name="Z_EA86CE3A_00A2_11D2_98BC_00C04FC96ABD_.wvu.Rows" localSheetId="7">[63]BOP!$A$36:$IV$36,[63]BOP!$A$44:$IV$44,[63]BOP!$A$59:$IV$59,[63]BOP!#REF!,[63]BOP!#REF!,[63]BOP!$A$81:$IV$88</definedName>
    <definedName name="Z_EA86CE3A_00A2_11D2_98BC_00C04FC96ABD_.wvu.Rows" localSheetId="12">[63]BOP!$A$36:$IV$36,[63]BOP!$A$44:$IV$44,[63]BOP!$A$59:$IV$59,[63]BOP!#REF!,[63]BOP!#REF!,[63]BOP!$A$81:$IV$88</definedName>
    <definedName name="Z_EA86CE3A_00A2_11D2_98BC_00C04FC96ABD_.wvu.Rows" localSheetId="11">[63]BOP!$A$36:$IV$36,[63]BOP!$A$44:$IV$44,[63]BOP!$A$59:$IV$59,[63]BOP!#REF!,[63]BOP!#REF!,[63]BOP!$A$81:$IV$88</definedName>
    <definedName name="Z_EA86CE3A_00A2_11D2_98BC_00C04FC96ABD_.wvu.Rows" localSheetId="22">[63]BOP!$A$36:$IV$36,[63]BOP!$A$44:$IV$44,[63]BOP!$A$59:$IV$59,[63]BOP!#REF!,[63]BOP!#REF!,[63]BOP!$A$81:$IV$88</definedName>
    <definedName name="Z_EA86CE3A_00A2_11D2_98BC_00C04FC96ABD_.wvu.Rows">[63]BOP!$A$36:$IV$36,[63]BOP!$A$44:$IV$44,[63]BOP!$A$59:$IV$59,[63]BOP!#REF!,[63]BOP!#REF!,[63]BOP!$A$81:$IV$88</definedName>
    <definedName name="Z_EA86CE3B_00A2_11D2_98BC_00C04FC96ABD_.wvu.Rows" localSheetId="7">[63]BOP!$A$36:$IV$36,[63]BOP!$A$44:$IV$44,[63]BOP!$A$59:$IV$59,[63]BOP!#REF!,[63]BOP!#REF!,[63]BOP!$A$81:$IV$88</definedName>
    <definedName name="Z_EA86CE3B_00A2_11D2_98BC_00C04FC96ABD_.wvu.Rows" localSheetId="12">[63]BOP!$A$36:$IV$36,[63]BOP!$A$44:$IV$44,[63]BOP!$A$59:$IV$59,[63]BOP!#REF!,[63]BOP!#REF!,[63]BOP!$A$81:$IV$88</definedName>
    <definedName name="Z_EA86CE3B_00A2_11D2_98BC_00C04FC96ABD_.wvu.Rows" localSheetId="11">[63]BOP!$A$36:$IV$36,[63]BOP!$A$44:$IV$44,[63]BOP!$A$59:$IV$59,[63]BOP!#REF!,[63]BOP!#REF!,[63]BOP!$A$81:$IV$88</definedName>
    <definedName name="Z_EA86CE3B_00A2_11D2_98BC_00C04FC96ABD_.wvu.Rows" localSheetId="22">[63]BOP!$A$36:$IV$36,[63]BOP!$A$44:$IV$44,[63]BOP!$A$59:$IV$59,[63]BOP!#REF!,[63]BOP!#REF!,[63]BOP!$A$81:$IV$88</definedName>
    <definedName name="Z_EA86CE3B_00A2_11D2_98BC_00C04FC96ABD_.wvu.Rows">[63]BOP!$A$36:$IV$36,[63]BOP!$A$44:$IV$44,[63]BOP!$A$59:$IV$59,[63]BOP!#REF!,[63]BOP!#REF!,[63]BOP!$A$81:$IV$88</definedName>
    <definedName name="Z_EA86CE3C_00A2_11D2_98BC_00C04FC96ABD_.wvu.Rows" localSheetId="7">[63]BOP!$A$36:$IV$36,[63]BOP!$A$44:$IV$44,[63]BOP!$A$59:$IV$59,[63]BOP!#REF!,[63]BOP!#REF!,[63]BOP!$A$81:$IV$88</definedName>
    <definedName name="Z_EA86CE3C_00A2_11D2_98BC_00C04FC96ABD_.wvu.Rows" localSheetId="12">[63]BOP!$A$36:$IV$36,[63]BOP!$A$44:$IV$44,[63]BOP!$A$59:$IV$59,[63]BOP!#REF!,[63]BOP!#REF!,[63]BOP!$A$81:$IV$88</definedName>
    <definedName name="Z_EA86CE3C_00A2_11D2_98BC_00C04FC96ABD_.wvu.Rows" localSheetId="11">[63]BOP!$A$36:$IV$36,[63]BOP!$A$44:$IV$44,[63]BOP!$A$59:$IV$59,[63]BOP!#REF!,[63]BOP!#REF!,[63]BOP!$A$81:$IV$88</definedName>
    <definedName name="Z_EA86CE3C_00A2_11D2_98BC_00C04FC96ABD_.wvu.Rows" localSheetId="22">[63]BOP!$A$36:$IV$36,[63]BOP!$A$44:$IV$44,[63]BOP!$A$59:$IV$59,[63]BOP!#REF!,[63]BOP!#REF!,[63]BOP!$A$81:$IV$88</definedName>
    <definedName name="Z_EA86CE3C_00A2_11D2_98BC_00C04FC96ABD_.wvu.Rows">[63]BOP!$A$36:$IV$36,[63]BOP!$A$44:$IV$44,[63]BOP!$A$59:$IV$59,[63]BOP!#REF!,[63]BOP!#REF!,[63]BOP!$A$81:$IV$88</definedName>
    <definedName name="Z_EA86CE3D_00A2_11D2_98BC_00C04FC96ABD_.wvu.Rows" localSheetId="7">[63]BOP!$A$36:$IV$36,[63]BOP!$A$44:$IV$44,[63]BOP!$A$59:$IV$59,[63]BOP!#REF!,[63]BOP!#REF!,[63]BOP!$A$81:$IV$88</definedName>
    <definedName name="Z_EA86CE3D_00A2_11D2_98BC_00C04FC96ABD_.wvu.Rows" localSheetId="12">[63]BOP!$A$36:$IV$36,[63]BOP!$A$44:$IV$44,[63]BOP!$A$59:$IV$59,[63]BOP!#REF!,[63]BOP!#REF!,[63]BOP!$A$81:$IV$88</definedName>
    <definedName name="Z_EA86CE3D_00A2_11D2_98BC_00C04FC96ABD_.wvu.Rows" localSheetId="11">[63]BOP!$A$36:$IV$36,[63]BOP!$A$44:$IV$44,[63]BOP!$A$59:$IV$59,[63]BOP!#REF!,[63]BOP!#REF!,[63]BOP!$A$81:$IV$88</definedName>
    <definedName name="Z_EA86CE3D_00A2_11D2_98BC_00C04FC96ABD_.wvu.Rows" localSheetId="22">[63]BOP!$A$36:$IV$36,[63]BOP!$A$44:$IV$44,[63]BOP!$A$59:$IV$59,[63]BOP!#REF!,[63]BOP!#REF!,[63]BOP!$A$81:$IV$88</definedName>
    <definedName name="Z_EA86CE3D_00A2_11D2_98BC_00C04FC96ABD_.wvu.Rows">[63]BOP!$A$36:$IV$36,[63]BOP!$A$44:$IV$44,[63]BOP!$A$59:$IV$59,[63]BOP!#REF!,[63]BOP!#REF!,[63]BOP!$A$81:$IV$88</definedName>
    <definedName name="Z_EA86CE3E_00A2_11D2_98BC_00C04FC96ABD_.wvu.Rows" localSheetId="7">[63]BOP!$A$36:$IV$36,[63]BOP!$A$44:$IV$44,[63]BOP!$A$59:$IV$59,[63]BOP!#REF!,[63]BOP!#REF!,[63]BOP!$A$79:$IV$79,[63]BOP!$A$81:$IV$88,[63]BOP!#REF!</definedName>
    <definedName name="Z_EA86CE3E_00A2_11D2_98BC_00C04FC96ABD_.wvu.Rows" localSheetId="12">[63]BOP!$A$36:$IV$36,[63]BOP!$A$44:$IV$44,[63]BOP!$A$59:$IV$59,[63]BOP!#REF!,[63]BOP!#REF!,[63]BOP!$A$79:$IV$79,[63]BOP!$A$81:$IV$88,[63]BOP!#REF!</definedName>
    <definedName name="Z_EA86CE3E_00A2_11D2_98BC_00C04FC96ABD_.wvu.Rows" localSheetId="11">[63]BOP!$A$36:$IV$36,[63]BOP!$A$44:$IV$44,[63]BOP!$A$59:$IV$59,[63]BOP!#REF!,[63]BOP!#REF!,[63]BOP!$A$79:$IV$79,[63]BOP!$A$81:$IV$88,[63]BOP!#REF!</definedName>
    <definedName name="Z_EA86CE3E_00A2_11D2_98BC_00C04FC96ABD_.wvu.Rows" localSheetId="22">[63]BOP!$A$36:$IV$36,[63]BOP!$A$44:$IV$44,[63]BOP!$A$59:$IV$59,[63]BOP!#REF!,[63]BOP!#REF!,[63]BOP!$A$79:$IV$79,[63]BOP!$A$81:$IV$88,[63]BOP!#REF!</definedName>
    <definedName name="Z_EA86CE3E_00A2_11D2_98BC_00C04FC96ABD_.wvu.Rows">[63]BOP!$A$36:$IV$36,[63]BOP!$A$44:$IV$44,[63]BOP!$A$59:$IV$59,[63]BOP!#REF!,[63]BOP!#REF!,[63]BOP!$A$79:$IV$79,[63]BOP!$A$81:$IV$88,[63]BOP!#REF!</definedName>
    <definedName name="Z_EA86CE3F_00A2_11D2_98BC_00C04FC96ABD_.wvu.Rows" localSheetId="7">[63]BOP!$A$36:$IV$36,[63]BOP!$A$44:$IV$44,[63]BOP!$A$59:$IV$59,[63]BOP!#REF!,[63]BOP!#REF!,[63]BOP!$A$79:$IV$79,[63]BOP!$A$81:$IV$88</definedName>
    <definedName name="Z_EA86CE3F_00A2_11D2_98BC_00C04FC96ABD_.wvu.Rows" localSheetId="12">[63]BOP!$A$36:$IV$36,[63]BOP!$A$44:$IV$44,[63]BOP!$A$59:$IV$59,[63]BOP!#REF!,[63]BOP!#REF!,[63]BOP!$A$79:$IV$79,[63]BOP!$A$81:$IV$88</definedName>
    <definedName name="Z_EA86CE3F_00A2_11D2_98BC_00C04FC96ABD_.wvu.Rows" localSheetId="11">[63]BOP!$A$36:$IV$36,[63]BOP!$A$44:$IV$44,[63]BOP!$A$59:$IV$59,[63]BOP!#REF!,[63]BOP!#REF!,[63]BOP!$A$79:$IV$79,[63]BOP!$A$81:$IV$88</definedName>
    <definedName name="Z_EA86CE3F_00A2_11D2_98BC_00C04FC96ABD_.wvu.Rows" localSheetId="22">[63]BOP!$A$36:$IV$36,[63]BOP!$A$44:$IV$44,[63]BOP!$A$59:$IV$59,[63]BOP!#REF!,[63]BOP!#REF!,[63]BOP!$A$79:$IV$79,[63]BOP!$A$81:$IV$88</definedName>
    <definedName name="Z_EA86CE3F_00A2_11D2_98BC_00C04FC96ABD_.wvu.Rows">[63]BOP!$A$36:$IV$36,[63]BOP!$A$44:$IV$44,[63]BOP!$A$59:$IV$59,[63]BOP!#REF!,[63]BOP!#REF!,[63]BOP!$A$79:$IV$79,[63]BOP!$A$81:$IV$88</definedName>
    <definedName name="Z_EA86CE40_00A2_11D2_98BC_00C04FC96ABD_.wvu.Rows" localSheetId="7">[63]BOP!$A$36:$IV$36,[63]BOP!$A$44:$IV$44,[63]BOP!$A$59:$IV$59,[63]BOP!#REF!,[63]BOP!#REF!,[63]BOP!$A$79:$IV$79,[63]BOP!#REF!</definedName>
    <definedName name="Z_EA86CE40_00A2_11D2_98BC_00C04FC96ABD_.wvu.Rows" localSheetId="12">[63]BOP!$A$36:$IV$36,[63]BOP!$A$44:$IV$44,[63]BOP!$A$59:$IV$59,[63]BOP!#REF!,[63]BOP!#REF!,[63]BOP!$A$79:$IV$79,[63]BOP!#REF!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22">[63]BOP!$A$36:$IV$36,[63]BOP!$A$44:$IV$44,[63]BOP!$A$59:$IV$59,[63]BOP!#REF!,[63]BOP!#REF!,[63]BOP!$A$79:$IV$79,[63]BOP!#REF!</definedName>
    <definedName name="Z_EA86CE40_00A2_11D2_98BC_00C04FC96ABD_.wvu.Rows" localSheetId="0">[63]BOP!$A$36:$IV$36,[63]BOP!$A$44:$IV$44,[63]BOP!$A$59:$IV$59,[63]BOP!#REF!,[63]BOP!#REF!,[63]BOP!$A$79:$IV$79,[63]BOP!#REF!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 localSheetId="7">[63]BOP!$A$36:$IV$36,[63]BOP!$A$44:$IV$44,[63]BOP!$A$59:$IV$59,[63]BOP!#REF!,[63]BOP!#REF!,[63]BOP!$A$79:$IV$79,[63]BOP!$A$81:$IV$88,[63]BOP!#REF!</definedName>
    <definedName name="Z_EA86CE41_00A2_11D2_98BC_00C04FC96ABD_.wvu.Rows" localSheetId="12">[63]BOP!$A$36:$IV$36,[63]BOP!$A$44:$IV$44,[63]BOP!$A$59:$IV$59,[63]BOP!#REF!,[63]BOP!#REF!,[63]BOP!$A$79:$IV$79,[63]BOP!$A$81:$IV$88,[63]BOP!#REF!</definedName>
    <definedName name="Z_EA86CE41_00A2_11D2_98BC_00C04FC96ABD_.wvu.Rows" localSheetId="11">[63]BOP!$A$36:$IV$36,[63]BOP!$A$44:$IV$44,[63]BOP!$A$59:$IV$59,[63]BOP!#REF!,[63]BOP!#REF!,[63]BOP!$A$79:$IV$79,[63]BOP!$A$81:$IV$88,[63]BOP!#REF!</definedName>
    <definedName name="Z_EA86CE41_00A2_11D2_98BC_00C04FC96ABD_.wvu.Rows" localSheetId="22">[63]BOP!$A$36:$IV$36,[63]BOP!$A$44:$IV$44,[63]BOP!$A$59:$IV$59,[63]BOP!#REF!,[63]BOP!#REF!,[63]BOP!$A$79:$IV$79,[63]BOP!$A$81:$IV$88,[63]BOP!#REF!</definedName>
    <definedName name="Z_EA86CE41_00A2_11D2_98BC_00C04FC96ABD_.wvu.Rows">[63]BOP!$A$36:$IV$36,[63]BOP!$A$44:$IV$44,[63]BOP!$A$59:$IV$59,[63]BOP!#REF!,[63]BOP!#REF!,[63]BOP!$A$79:$IV$79,[63]BOP!$A$81:$IV$88,[63]BOP!#REF!</definedName>
    <definedName name="Z_EA86CE42_00A2_11D2_98BC_00C04FC96ABD_.wvu.Rows" localSheetId="7">[63]BOP!$A$36:$IV$36,[63]BOP!$A$44:$IV$44,[63]BOP!$A$59:$IV$59,[63]BOP!#REF!,[63]BOP!#REF!,[63]BOP!$A$79:$IV$79,[63]BOP!$A$81:$IV$88,[63]BOP!#REF!</definedName>
    <definedName name="Z_EA86CE42_00A2_11D2_98BC_00C04FC96ABD_.wvu.Rows" localSheetId="12">[63]BOP!$A$36:$IV$36,[63]BOP!$A$44:$IV$44,[63]BOP!$A$59:$IV$59,[63]BOP!#REF!,[63]BOP!#REF!,[63]BOP!$A$79:$IV$79,[63]BOP!$A$81:$IV$88,[63]BOP!#REF!</definedName>
    <definedName name="Z_EA86CE42_00A2_11D2_98BC_00C04FC96ABD_.wvu.Rows" localSheetId="11">[63]BOP!$A$36:$IV$36,[63]BOP!$A$44:$IV$44,[63]BOP!$A$59:$IV$59,[63]BOP!#REF!,[63]BOP!#REF!,[63]BOP!$A$79:$IV$79,[63]BOP!$A$81:$IV$88,[63]BOP!#REF!</definedName>
    <definedName name="Z_EA86CE42_00A2_11D2_98BC_00C04FC96ABD_.wvu.Rows" localSheetId="22">[63]BOP!$A$36:$IV$36,[63]BOP!$A$44:$IV$44,[63]BOP!$A$59:$IV$59,[63]BOP!#REF!,[63]BOP!#REF!,[63]BOP!$A$79:$IV$79,[63]BOP!$A$81:$IV$88,[63]BOP!#REF!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 localSheetId="7">[63]BOP!$A$36:$IV$36,[63]BOP!$A$44:$IV$44,[63]BOP!$A$59:$IV$59,[63]BOP!#REF!,[63]BOP!#REF!,[63]BOP!$A$79:$IV$79,[63]BOP!$A$81:$IV$88,[63]BOP!#REF!</definedName>
    <definedName name="Z_EA86CE43_00A2_11D2_98BC_00C04FC96ABD_.wvu.Rows" localSheetId="12">[63]BOP!$A$36:$IV$36,[63]BOP!$A$44:$IV$44,[63]BOP!$A$59:$IV$59,[63]BOP!#REF!,[63]BOP!#REF!,[63]BOP!$A$79:$IV$79,[63]BOP!$A$81:$IV$88,[63]BOP!#REF!</definedName>
    <definedName name="Z_EA86CE43_00A2_11D2_98BC_00C04FC96ABD_.wvu.Rows" localSheetId="11">[63]BOP!$A$36:$IV$36,[63]BOP!$A$44:$IV$44,[63]BOP!$A$59:$IV$59,[63]BOP!#REF!,[63]BOP!#REF!,[63]BOP!$A$79:$IV$79,[63]BOP!$A$81:$IV$88,[63]BOP!#REF!</definedName>
    <definedName name="Z_EA86CE43_00A2_11D2_98BC_00C04FC96ABD_.wvu.Rows" localSheetId="22">[63]BOP!$A$36:$IV$36,[63]BOP!$A$44:$IV$44,[63]BOP!$A$59:$IV$59,[63]BOP!#REF!,[63]BOP!#REF!,[63]BOP!$A$79:$IV$79,[63]BOP!$A$81:$IV$88,[63]BOP!#REF!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 localSheetId="7">[63]BOP!$A$36:$IV$36,[63]BOP!$A$44:$IV$44,[63]BOP!$A$59:$IV$59,[63]BOP!#REF!,[63]BOP!#REF!,[63]BOP!$A$79:$IV$79,[63]BOP!$A$81:$IV$88,[63]BOP!#REF!,[63]BOP!#REF!</definedName>
    <definedName name="Z_EA86CE45_00A2_11D2_98BC_00C04FC96ABD_.wvu.Rows" localSheetId="12">[63]BOP!$A$36:$IV$36,[63]BOP!$A$44:$IV$44,[63]BOP!$A$59:$IV$59,[63]BOP!#REF!,[63]BOP!#REF!,[63]BOP!$A$79:$IV$79,[63]BOP!$A$81:$IV$88,[63]BOP!#REF!,[63]BOP!#REF!</definedName>
    <definedName name="Z_EA86CE45_00A2_11D2_98BC_00C04FC96ABD_.wvu.Rows" localSheetId="11">[63]BOP!$A$36:$IV$36,[63]BOP!$A$44:$IV$44,[63]BOP!$A$59:$IV$59,[63]BOP!#REF!,[63]BOP!#REF!,[63]BOP!$A$79:$IV$79,[63]BOP!$A$81:$IV$88,[63]BOP!#REF!,[63]BOP!#REF!</definedName>
    <definedName name="Z_EA86CE45_00A2_11D2_98BC_00C04FC96ABD_.wvu.Rows" localSheetId="22">[63]BOP!$A$36:$IV$36,[63]BOP!$A$44:$IV$44,[63]BOP!$A$59:$IV$59,[63]BOP!#REF!,[63]BOP!#REF!,[63]BOP!$A$79:$IV$79,[63]BOP!$A$81:$IV$88,[63]BOP!#REF!,[63]BOP!#REF!</definedName>
    <definedName name="Z_EA86CE45_00A2_11D2_98BC_00C04FC96ABD_.wvu.Rows">[63]BOP!$A$36:$IV$36,[63]BOP!$A$44:$IV$44,[63]BOP!$A$59:$IV$59,[63]BOP!#REF!,[63]BOP!#REF!,[63]BOP!$A$79:$IV$79,[63]BOP!$A$81:$IV$88,[63]BOP!#REF!,[63]BOP!#REF!</definedName>
    <definedName name="Z_EA86CE46_00A2_11D2_98BC_00C04FC96ABD_.wvu.Rows" localSheetId="7">[63]BOP!$A$36:$IV$36,[63]BOP!$A$44:$IV$44,[63]BOP!$A$59:$IV$59,[63]BOP!#REF!,[63]BOP!#REF!,[63]BOP!$A$79:$IV$79,[63]BOP!$A$81:$IV$88,[63]BOP!#REF!,[63]BOP!#REF!</definedName>
    <definedName name="Z_EA86CE46_00A2_11D2_98BC_00C04FC96ABD_.wvu.Rows" localSheetId="12">[63]BOP!$A$36:$IV$36,[63]BOP!$A$44:$IV$44,[63]BOP!$A$59:$IV$59,[63]BOP!#REF!,[63]BOP!#REF!,[63]BOP!$A$79:$IV$79,[63]BOP!$A$81:$IV$88,[63]BOP!#REF!,[63]BOP!#REF!</definedName>
    <definedName name="Z_EA86CE46_00A2_11D2_98BC_00C04FC96ABD_.wvu.Rows" localSheetId="11">[63]BOP!$A$36:$IV$36,[63]BOP!$A$44:$IV$44,[63]BOP!$A$59:$IV$59,[63]BOP!#REF!,[63]BOP!#REF!,[63]BOP!$A$79:$IV$79,[63]BOP!$A$81:$IV$88,[63]BOP!#REF!,[63]BOP!#REF!</definedName>
    <definedName name="Z_EA86CE46_00A2_11D2_98BC_00C04FC96ABD_.wvu.Rows" localSheetId="22">[63]BOP!$A$36:$IV$36,[63]BOP!$A$44:$IV$44,[63]BOP!$A$59:$IV$59,[63]BOP!#REF!,[63]BOP!#REF!,[63]BOP!$A$79:$IV$79,[63]BOP!$A$81:$IV$88,[63]BOP!#REF!,[63]BOP!#REF!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 localSheetId="7">[63]BOP!$A$36:$IV$36,[63]BOP!$A$44:$IV$44,[63]BOP!$A$59:$IV$59,[63]BOP!#REF!,[63]BOP!#REF!,[63]BOP!$A$79:$IV$79</definedName>
    <definedName name="Z_EA86CE47_00A2_11D2_98BC_00C04FC96ABD_.wvu.Rows" localSheetId="12">[63]BOP!$A$36:$IV$36,[63]BOP!$A$44:$IV$44,[63]BOP!$A$59:$IV$59,[63]BOP!#REF!,[63]BOP!#REF!,[63]BOP!$A$79:$IV$79</definedName>
    <definedName name="Z_EA86CE47_00A2_11D2_98BC_00C04FC96ABD_.wvu.Rows" localSheetId="11">[63]BOP!$A$36:$IV$36,[63]BOP!$A$44:$IV$44,[63]BOP!$A$59:$IV$59,[63]BOP!#REF!,[63]BOP!#REF!,[63]BOP!$A$79:$IV$79</definedName>
    <definedName name="Z_EA86CE47_00A2_11D2_98BC_00C04FC96ABD_.wvu.Rows" localSheetId="22">[63]BOP!$A$36:$IV$36,[63]BOP!$A$44:$IV$44,[63]BOP!$A$59:$IV$59,[63]BOP!#REF!,[63]BOP!#REF!,[63]BOP!$A$79:$IV$79</definedName>
    <definedName name="Z_EA86CE47_00A2_11D2_98BC_00C04FC96ABD_.wvu.Rows">[63]BOP!$A$36:$IV$36,[63]BOP!$A$44:$IV$44,[63]BOP!$A$59:$IV$59,[63]BOP!#REF!,[63]BOP!#REF!,[63]BOP!$A$79:$IV$79</definedName>
    <definedName name="zb" localSheetId="12">{"WEO",#N/A,FALSE,"T"}</definedName>
    <definedName name="zb" localSheetId="0">{"WEO",#N/A,FALSE,"T"}</definedName>
    <definedName name="zb">{"WEO",#N/A,FALSE,"T"}</definedName>
    <definedName name="zc" localSheetId="12">{"Tab1",#N/A,FALSE,"P";"Tab2",#N/A,FALSE,"P"}</definedName>
    <definedName name="zc" localSheetId="0">{"Tab1",#N/A,FALSE,"P";"Tab2",#N/A,FALSE,"P"}</definedName>
    <definedName name="zc">{"Tab1",#N/A,FALSE,"P";"Tab2",#N/A,FALSE,"P"}</definedName>
    <definedName name="zczxcz" localSheetId="12">{"Tab1",#N/A,FALSE,"P";"Tab2",#N/A,FALSE,"P"}</definedName>
    <definedName name="zczxcz" localSheetId="0">{"Tab1",#N/A,FALSE,"P";"Tab2",#N/A,FALSE,"P"}</definedName>
    <definedName name="zczxcz">{"Tab1",#N/A,FALSE,"P";"Tab2",#N/A,FALSE,"P"}</definedName>
    <definedName name="zio" localSheetId="12">{"Tab1",#N/A,FALSE,"P";"Tab2",#N/A,FALSE,"P"}</definedName>
    <definedName name="zio" localSheetId="0">{"Tab1",#N/A,FALSE,"P";"Tab2",#N/A,FALSE,"P"}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 localSheetId="0">{"Minpmon",#N/A,FALSE,"Monthinput"}</definedName>
    <definedName name="zv">{"Minpmon",#N/A,FALSE,"Monthinput"}</definedName>
    <definedName name="zx" localSheetId="12">{"Tab1",#N/A,FALSE,"P";"Tab2",#N/A,FALSE,"P"}</definedName>
    <definedName name="zx" localSheetId="0">{"Tab1",#N/A,FALSE,"P";"Tab2",#N/A,FALSE,"P"}</definedName>
    <definedName name="zx">{"Tab1",#N/A,FALSE,"P";"Tab2",#N/A,FALSE,"P"}</definedName>
    <definedName name="zxc" localSheetId="12">{"Tab1",#N/A,FALSE,"P";"Tab2",#N/A,FALSE,"P"}</definedName>
    <definedName name="zxc" localSheetId="0">{"Tab1",#N/A,FALSE,"P";"Tab2",#N/A,FALSE,"P"}</definedName>
    <definedName name="zxc">{"Tab1",#N/A,FALSE,"P";"Tab2",#N/A,FALSE,"P"}</definedName>
    <definedName name="zxcv" localSheetId="12">{"Tab1",#N/A,FALSE,"P";"Tab2",#N/A,FALSE,"P"}</definedName>
    <definedName name="zxcv" localSheetId="0">{"Tab1",#N/A,FALSE,"P";"Tab2",#N/A,FALSE,"P"}</definedName>
    <definedName name="zxcv">{"Tab1",#N/A,FALSE,"P";"Tab2",#N/A,FALSE,"P"}</definedName>
    <definedName name="zz" localSheetId="12">{"Tab1",#N/A,FALSE,"P";"Tab2",#N/A,FALSE,"P"}</definedName>
    <definedName name="zz" localSheetId="0">{"Tab1",#N/A,FALSE,"P";"Tab2",#N/A,FALSE,"P"}</definedName>
    <definedName name="zz">{"Tab1",#N/A,FALSE,"P";"Tab2",#N/A,FALSE,"P"}</definedName>
    <definedName name="zzz" localSheetId="12">{"Minpmon",#N/A,FALSE,"Monthinput"}</definedName>
    <definedName name="zzz" localSheetId="0">{"Minpmon",#N/A,FALSE,"Monthinput"}</definedName>
    <definedName name="zzz">{"Minpmon",#N/A,FALSE,"Monthinput"}</definedName>
    <definedName name="zzzz" localSheetId="12">{"Tab1",#N/A,FALSE,"P";"Tab2",#N/A,FALSE,"P"}</definedName>
    <definedName name="zzzz" localSheetId="0">{"Tab1",#N/A,FALSE,"P";"Tab2",#N/A,FALSE,"P"}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17" i="64"/>
  <c r="F15" i="64"/>
  <c r="F11" i="64"/>
  <c r="F9" i="64" l="1"/>
  <c r="F5" i="64" s="1"/>
  <c r="H19" i="52"/>
  <c r="G19" i="52"/>
  <c r="F11" i="61" l="1"/>
  <c r="E11" i="61"/>
  <c r="D11" i="61"/>
  <c r="F5" i="61"/>
  <c r="E5" i="61"/>
  <c r="G5" i="60"/>
  <c r="F5" i="60"/>
  <c r="E5" i="60"/>
  <c r="F5" i="59"/>
  <c r="H5" i="59" s="1"/>
  <c r="E5" i="59"/>
  <c r="F5" i="58"/>
  <c r="H5" i="58" s="1"/>
  <c r="E5" i="58"/>
  <c r="E5" i="57"/>
  <c r="D5" i="57"/>
  <c r="C16" i="46" l="1"/>
  <c r="E14" i="56" l="1"/>
  <c r="F16" i="54" l="1"/>
  <c r="E16" i="46"/>
  <c r="D16" i="46"/>
  <c r="E4" i="26" l="1"/>
  <c r="E5" i="39"/>
  <c r="F5" i="39" s="1"/>
</calcChain>
</file>

<file path=xl/sharedStrings.xml><?xml version="1.0" encoding="utf-8"?>
<sst xmlns="http://schemas.openxmlformats.org/spreadsheetml/2006/main" count="1024" uniqueCount="797">
  <si>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</si>
  <si>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</si>
  <si>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</si>
  <si>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</si>
  <si>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</si>
  <si>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</si>
  <si>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</si>
  <si>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</si>
  <si>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</si>
  <si>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</si>
  <si>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</si>
  <si>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</si>
  <si>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</si>
  <si>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</si>
  <si>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</si>
  <si>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</si>
  <si>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</si>
  <si>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</si>
  <si>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</si>
  <si>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</si>
  <si>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</si>
  <si>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</si>
  <si>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</si>
  <si>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</si>
  <si>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</si>
  <si>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</si>
  <si>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</si>
  <si>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</si>
  <si>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</si>
  <si>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</si>
  <si>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</si>
  <si>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</si>
  <si>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</si>
  <si>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</si>
  <si>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</si>
  <si>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</si>
  <si>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</si>
  <si>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</si>
  <si>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</si>
  <si>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</si>
  <si>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</si>
  <si>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</si>
  <si>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</si>
  <si>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</si>
  <si>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</si>
  <si>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</si>
  <si>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</si>
  <si>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</si>
  <si>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</si>
  <si>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</si>
  <si>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</si>
  <si>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</si>
  <si>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</si>
  <si>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</si>
  <si>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</si>
  <si>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</si>
  <si>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</si>
  <si>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</si>
  <si>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</si>
  <si>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</si>
  <si>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</si>
  <si>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</si>
  <si>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</si>
  <si>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</si>
  <si>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</si>
  <si>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</si>
  <si>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</si>
  <si>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</si>
  <si>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</si>
  <si>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</si>
  <si>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</si>
  <si>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</si>
  <si>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</si>
  <si>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</si>
  <si>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</si>
  <si>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</si>
  <si>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</si>
  <si>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</si>
  <si>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</si>
  <si>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</si>
  <si>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</si>
  <si>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</si>
  <si>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</si>
  <si>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</si>
  <si>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</si>
  <si>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</si>
  <si>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</si>
  <si>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</si>
  <si>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</si>
  <si>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</si>
  <si>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</si>
  <si>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</si>
  <si>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</si>
  <si>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</si>
  <si>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</si>
  <si>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</si>
  <si>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</si>
  <si>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</si>
  <si>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</si>
  <si>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</si>
  <si>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</si>
  <si>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</si>
  <si>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</si>
  <si>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</si>
  <si>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</si>
  <si>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</si>
  <si>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</si>
  <si>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</si>
  <si>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</si>
  <si>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</si>
  <si>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</si>
  <si>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</si>
  <si>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</si>
  <si>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</si>
  <si>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</si>
  <si>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</si>
  <si>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</si>
  <si>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</si>
  <si>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</si>
  <si>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</si>
  <si>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</si>
  <si>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</si>
  <si>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</si>
  <si>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España</t>
  </si>
  <si>
    <t>Comisión Europea</t>
  </si>
  <si>
    <t>Ingresos totales</t>
  </si>
  <si>
    <t>Gastos totales</t>
  </si>
  <si>
    <t xml:space="preserve">Déficit público </t>
  </si>
  <si>
    <t>Crecimiento del PIB Mundial, excluida la zona euro</t>
  </si>
  <si>
    <t>Índices de volumen encadenados, Año 2015=100, salvo indicación en contrario</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</si>
  <si>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</si>
  <si>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</si>
  <si>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</si>
  <si>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</si>
  <si>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</si>
  <si>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</si>
  <si>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</si>
  <si>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</si>
  <si>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</si>
  <si>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</si>
  <si>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</si>
  <si>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</si>
  <si>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</si>
  <si>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</si>
  <si>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</si>
  <si>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</si>
  <si>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</si>
  <si>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</si>
  <si>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</si>
  <si>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</si>
  <si>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</si>
  <si>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</si>
  <si>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</si>
  <si>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</si>
  <si>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</si>
  <si>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</si>
  <si>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gasto (11)</t>
  </si>
  <si>
    <t>Total one-offs (12)</t>
  </si>
  <si>
    <t>Medidas discrecionales de ingresos sin one-offs de ingreso (13) (*)</t>
  </si>
  <si>
    <t xml:space="preserve">Gasto computable corregido neto de medidas discrecionales de ingresos y one-offs (15) = (14) - (13) </t>
  </si>
  <si>
    <t>(*) En términos incrementales.</t>
  </si>
  <si>
    <t>Fuentes: Banco Central Europeo y Ministerio de Asuntos Económicos y Transformación Digital</t>
  </si>
  <si>
    <t>Fuentes: Instituto Nacional de Estadística y  Ministerio de Asuntos Económicos y Transformación Digital</t>
  </si>
  <si>
    <t>Fuentes: Instituto Nacional de Estadística y Ministerio de Asuntos Económicos y Transformación Digital</t>
  </si>
  <si>
    <t>Fuente: Ministerio de Hacienda</t>
  </si>
  <si>
    <t>Fuente: Ministerio de Ministerio de Asuntos Económicos y Transformación Digital</t>
  </si>
  <si>
    <t>Fuentes: Ministerio de Asuntos Económicos y Transformación Digital y Ministerio de Hacienda</t>
  </si>
  <si>
    <t>Fuentes: Ministerio de Asuntos Económicos y Transformación Digital y Ministerio de Hacienda.</t>
  </si>
  <si>
    <t>Objetivos nacionales</t>
  </si>
  <si>
    <t>Medidas</t>
  </si>
  <si>
    <t>Descripción del vínculo</t>
  </si>
  <si>
    <t>Empleo para el 74% de las personas de entre 20 a 64 años</t>
  </si>
  <si>
    <t xml:space="preserve">Estrategia Española de Activación para el Empleo </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</si>
  <si>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</si>
  <si>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</si>
  <si>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</si>
  <si>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El Plan prevé reducir la tasa de paro juvenil hasta el 23,5%, y que 168.000 desempleados menores de 25 años se incorporen al mercado laboral.</t>
  </si>
  <si>
    <t>Desarrollo del marco reglamentario de la formación para el empleo</t>
  </si>
  <si>
    <t xml:space="preserve">Plan Estratégico de Formación Profesional </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</si>
  <si>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</si>
  <si>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</si>
  <si>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</si>
  <si>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</si>
  <si>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</si>
  <si>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</si>
  <si>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</si>
  <si>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</si>
  <si>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</si>
  <si>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</si>
  <si>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</si>
  <si>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</si>
  <si>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</si>
  <si>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</si>
  <si>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</si>
  <si>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</si>
  <si>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</si>
  <si>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</si>
  <si>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</si>
  <si>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</si>
  <si>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</si>
  <si>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</si>
  <si>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</si>
  <si>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</si>
  <si>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</si>
  <si>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</si>
  <si>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</si>
  <si>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</si>
  <si>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</si>
  <si>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</si>
  <si>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</si>
  <si>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</si>
  <si>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</si>
  <si>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</si>
  <si>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 xml:space="preserve">En elaboración </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</si>
  <si>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</si>
  <si>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</si>
  <si>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</si>
  <si>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</si>
  <si>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</si>
  <si>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</si>
  <si>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Estrategia española de innovación para la economía azul (en elaboración, informada a la CDGAE de 1/08/2018)</t>
  </si>
  <si>
    <t xml:space="preserve">Impulso a la I+D en el sector de crecimiento azul. </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</si>
  <si>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</si>
  <si>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</si>
  <si>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</si>
  <si>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</si>
  <si>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</si>
  <si>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</si>
  <si>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</si>
  <si>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</si>
  <si>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</si>
  <si>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</si>
  <si>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</si>
  <si>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de Acción de Eficiencia Energética 2017-2020</t>
  </si>
  <si>
    <t>Plan Nacional que persigue cumplir con los objetivos a 2020 que tiene España en materia de eficiencia energética .</t>
  </si>
  <si>
    <t>Fondo Nacional de Eficiencia Energética 2014-2020</t>
  </si>
  <si>
    <t>Mecanismo de financiación de las iniciativas nacionales de eficiencia energética.</t>
  </si>
  <si>
    <t>Programa de ayudas para actuaciones de eficiencia energética en PYME y Gran Empresa del sector industrial</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</si>
  <si>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</si>
  <si>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</si>
  <si>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</si>
  <si>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</si>
  <si>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</si>
  <si>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</si>
  <si>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</si>
  <si>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Agenda Sectorial de la industria eólica, aprobada en septiembre de 2019</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</si>
  <si>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</si>
  <si>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</si>
  <si>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</si>
  <si>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</si>
  <si>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Universalización de la educación infantil de 0-3 años (incluido en Proyecto de Ley de Educación)</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</si>
  <si>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</si>
  <si>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</si>
  <si>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</si>
  <si>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</si>
  <si>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</si>
  <si>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</si>
  <si>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</si>
  <si>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</si>
  <si>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</si>
  <si>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</si>
  <si>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</si>
  <si>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</si>
  <si>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Reducir en 1.4000,000 el número de personas en situación de pobreza o exclusión social respecto a 2009</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</si>
  <si>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</si>
  <si>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</si>
  <si>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</si>
  <si>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</si>
  <si>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</si>
  <si>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</si>
  <si>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</si>
  <si>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</si>
  <si>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</si>
  <si>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</si>
  <si>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</si>
  <si>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</si>
  <si>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</si>
  <si>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</si>
  <si>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</si>
  <si>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</si>
  <si>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</si>
  <si>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</si>
  <si>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</si>
  <si>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</si>
  <si>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</si>
  <si>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</si>
  <si>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</si>
  <si>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Ingreso mínimo vital</t>
  </si>
  <si>
    <t xml:space="preserve">Recomendación </t>
  </si>
  <si>
    <t>Recomendación</t>
  </si>
  <si>
    <t>Descripción del Impacto</t>
  </si>
  <si>
    <t>Ámbito</t>
  </si>
  <si>
    <t>Número</t>
  </si>
  <si>
    <t>1.1</t>
  </si>
  <si>
    <t>En consonancia con la cláusula general de salvaguardia, combatir eficazmente la pandemia, sostener la economía y respaldar la posterior recuperación de forma eficaz</t>
  </si>
  <si>
    <t>1.2</t>
  </si>
  <si>
    <t>Cuando las condiciones económicas lo permitan, aplicar políticas fiscales destinadas a lograr situaciones fiscales prudentes a medio plazo y garantizar la sostenibilidad de la deuda, al mismo tiempo que se fomenta la inversión</t>
  </si>
  <si>
    <t>1.3</t>
  </si>
  <si>
    <t>Reforzar la capacidad y resiliencia del sistema sanitario, en lo relativo a los trabajadores sanitarios y a los productos médicos y las infraestructuras esenciales.</t>
  </si>
  <si>
    <t>2.1</t>
  </si>
  <si>
    <t>Respaldar el empleo mediante medidas encaminadas a preservar los puestos de trabajo, incentivos eficaces a la contratación y el desarrollo de las cualificaciones.</t>
  </si>
  <si>
    <t>2.2</t>
  </si>
  <si>
    <t>Reforzar la protección por desempleo, especialmente para los trabajadores atípicos.</t>
  </si>
  <si>
    <t>2.3</t>
  </si>
  <si>
    <t>Mejorar la cobertura y la adecuación de los regímenes de renta mínima y de apoyo a la familia, así como el acceso al aprendizaje digital</t>
  </si>
  <si>
    <t>3.1</t>
  </si>
  <si>
    <t>Asegurar la aplicación efectiva de las medidas encaminadas a proporcionar liquidez a las pequeñas y medianas empresas y a los trabajadores autónomos, particularmente evitando retrasos en los pagos</t>
  </si>
  <si>
    <t>3.2</t>
  </si>
  <si>
    <t>Anticipar los proyectos de inversión pública que se encuentran en una fase avanzada de desarrollo y promover la inversión privada para impulsar la recuperación económica.</t>
  </si>
  <si>
    <t>3.3</t>
  </si>
  <si>
    <t>4.1</t>
  </si>
  <si>
    <t>Mejorar la coordinación entre los distintos niveles de gobierno y reforzar el marco de contratación pública para respaldar la recuperación de forma eficiente</t>
  </si>
  <si>
    <t>Aplicación conclusiones informes fase I (por ejemplo, en nuevas convocatorias plan de ayudas REINDUS). Aumento eficiencia gasto público.</t>
  </si>
  <si>
    <t>Reforma de las pensiones</t>
  </si>
  <si>
    <t>Plan de modernización de la Formación Profesional adoptado 22/07/2020. Desarrolla el Plan Estratégico de Formación Profesional adoptado 22/10/2019</t>
  </si>
  <si>
    <t>El Plan parte de los principios de: la permanente colaboración público-privada, la puesta en marcha de un sistema único de FP en el marco del Sistema Nacional de Cualificaciones, la generalización de los procedimientos de reconocimiento y acreditación de la competencia profesional de la población activa, en particular las personas expulsadas del mercado laboral durante la crisis del COVID 19, el redimensionamiento de la oferta de FP y la creación de un ecosistema colaborativo y especializado en FP.</t>
  </si>
  <si>
    <t>Ingreso mínimo vital introducido por Real Decreto-ley 20/2020, de 29 de mayo. Introducidas notificaciones para simplificar y acelerar los procedimientos por Consejo de Ministros 25/09/2020.</t>
  </si>
  <si>
    <t>Transformación digital de la educación en España</t>
  </si>
  <si>
    <t>Compromiso político con el impulso de la transición ecológica y la lucha contra el cambio climático.</t>
  </si>
  <si>
    <t>Ley de Cambio Climático y Eficiencia Energética aprobada remisión a Cortes Generales del Proyecto de Ley por Consejo de Ministros 19/05/2020.</t>
  </si>
  <si>
    <t>El objetivo final es que España alcance, a más tardar en el año 2050 la neutralidad de emisiones. El proyecto de ley articula la respuesta transversal del país al desafío del cambio climático, al que España es especialmente vulnerable, basada en principios de desarrollo sostenible, justicia social, resiliencia, precaución y no regresión de los avances logrados, protección y promoción de la salud pública, mejora de la competitividad de los sectores productivos y cooperación entre Administraciones.</t>
  </si>
  <si>
    <t>Plan Nacional Integrado de Energía y Clima remitido a la Comisión Europea en mayo 2020.</t>
  </si>
  <si>
    <t>Su objetivo esencial es servir como herramienta de planificación estratégica de la política de energía y clima a modo de hito intermedio durante la próxima década para alcanzar la neutralidad climática antes de mediados de siglo.  Aunque su objetivo global consiste en conseguir una reducción de un 23% de emisiones de gases de efecto invernadero (GEI) respecto a 1990, también identifica los retos y oportunidades a lo largo de las cinco dimensiones de la Unión de la Energía: la descarbonización, incluidas las energías renovables; la eficiencia energética; la seguridad energética; el mercado interior de la energía y la investigación, innovación y competitividad. De esa manera, se espera capturar el máximo de oportunidades de desarrollo económico y generación de empleo derivadas de dicha transición.</t>
  </si>
  <si>
    <t>La Estrategia se enmarca bajo el paraguas de la Ley de Cambio Climático y Transición Energética con la finalidad de identificar y adoptar medidas que garanticen un tratamiento equitativo y solidario a trabajadores y territorios afectados por la transición hacia una economía baja en carbono. El objetivo es minimizar los impactos negativos sobre el empleo ni la despoblación mediante el diseño de políticas industriales, de investigación y desarrollo, de promoción de actividad económica, y de empleo y formación profesional</t>
  </si>
  <si>
    <t>Estrategia a largo plazo hacia la neutralidad climática de España (analizada en CDGAE de 17/07/2020, en trámite de información pública hasta 30/09/2020).</t>
  </si>
  <si>
    <t>Si bien el Plan Nacional Integrado de Energía y Clima (PNIEC) 2021-2030 diseña la senda de descarbonización para la próxima década, la Estrategia de Descarbonización continúa su senda con el objetivo de definir las líneas a seguir para lograr que las emisiones de Gases de Efecto Invernadero (GEI) en España sean neutras no más tarde de 2050, al tiempo que incluye las oportunidades que ofrece la descarbonización en términos de empleo, atracción de inversiones, activación económica, modernización y mejora de la competitividad empresarial e industrial.</t>
  </si>
  <si>
    <t>Plan Nacional de Adaptación al Cambio Climático 2021-2030, aprobado en Consejo de Ministros de 22/09/2020.</t>
  </si>
  <si>
    <t>Promover la acción coordinada y coherente frente a los efectos presentes y futuros del cambio climático en España. Para alcanzar esta meta se definen 9 objetivos específicos que incluyen entre otros reforzar la observación sistemática del clima y sus proyecciones; promover la generación de conocimiento sobre impactos, riesgos y adaptación al cambio climático en España; fortalecer nuestras capacidades de respuesta y asegurar la coordinación administrativa.</t>
  </si>
  <si>
    <t>Desarrollar el sector del hidrógeno renovable en España a lo largo de toda la cadena de valor de manera innovadora, descarbonizando el consumo actual de hidrógeno de origen fósil y aprovechando su potencial como vector energético en movilidad, aplicaciones industriales de alta temperatura y almacenamiento de energía eléctrica renovable.</t>
  </si>
  <si>
    <t>Hoja de ruta del biogás. Consulta pública previa finalizada el 19/06/2020</t>
  </si>
  <si>
    <t>Favorecer la valorización de residuos para la obtención de biogás sostenible para generación eléctrica, usos térmicos y de movilidad</t>
  </si>
  <si>
    <t>Hoja de ruta para el desarrollo de la energía eólica marina y las energías del mar en España, consulta pública previa finalizada en julio 2020.</t>
  </si>
  <si>
    <t>Desarrollo de mercado para nuevas tecnologías de energías renovables en el ámbito marino, aprovechamiento de las oportunidades de empleo y competitividad ligados a este sector, puesta en valor de industria marítima y geografía española. En línea con el paquete de impulso de eólica offshore previsto en el Recovery Package.</t>
  </si>
  <si>
    <t> Establecerá las líneas de actuación para promover el autoconsumo renovable, desarrollando los instrumentos para promocionar su uso compartido, con fórmulas como las comunidades energéticas, y facilitará la implantación de aplicaciones en ámbitos como el industrial o de sector servicios en un contexto de reactivación económica</t>
  </si>
  <si>
    <t>La Estrategia del Almacenamiento aborda la oportunidad que representan los excedentes de energía eléctrica generada, que pueden ser aprovechados con un sistema de almacenamiento complejo. Para ello, se busca  definir el papel del almacenamiento en el sector eléctrico, concretar los posibles incentivos para impulsar su despliegue, articular la participación activa de la ciudadanía y de los sectores en la implementación de la estrategia, analizar las tecnologías pueden resultar más útiles en función del sector y aprovechar el acoplamiento de otros sectores.</t>
  </si>
  <si>
    <t>Establecer la caracterización de los consumidores electrointensivos, fijando los requisitos que deben reunir, y  desarrollar mecanismos a los que se podrán acoger, encaminados a mitigar los efectos de los costes energéticos sobre la competitividad, de conformidad con la normativa comunitaria, así como las obligaciones y compromisos que deberán asumir para optar a cada uno de estos mecanismos,</t>
  </si>
  <si>
    <t>Estrategia a largo plazo para apoyar la renovación de sus parques nacionales de edificios residenciales y no residenciales, tanto públicos como privados, transformándolos en parques inmobiliarios con alta eficiencia energética y descarbonizados antes de 2050, facilitando la transformación económicamente rentable de los edificios existentes en edificios de consumo de energía casi nulo (Directiva 2010/31/UE de 19 de mayo de 2010).</t>
  </si>
  <si>
    <t>Estrategia de Economía Circular “España Circular 2030”, adoptada en Consejo de Ministros 02/06/2020.</t>
  </si>
  <si>
    <t>Sienta las bases para superar la economía lineal e impulsar un nuevo modelo de producción y consumo en el que el valor de productos, materiales y recursos se mantengan en la economía durante el mayor tiempo posible; en el que se minimice la generación de residuos y se aprovechen al máximo aquellos cuya generación no se haya podido evitar.</t>
  </si>
  <si>
    <t>Anteproyecto de ley de residuos y suelos contaminados examinado por Consejo de ministros 2/06/2020. Trámite de audiencia pública finalizado en julio 2020.</t>
  </si>
  <si>
    <t>Transponer dos Directivas comunitarias. Revisar y actualizar el régimen jurídico aplicable a los residuos y a los suelos contaminados establecido en la Ley 22/2011, de 28 de julio.</t>
  </si>
  <si>
    <t>Esta agenda impulsará la transformación digital del país mediante la garantía de conectividad digital, el despliegue del 5G, el refuerzo de capacidad en ciberseguridad, la digitalización de las Administraciones Públicas y de las empresas, en particular las pymes, el impulso de España como “hub” de producción audiovisual, el desarrollo de la economía del dato y la Inteligencia Artificial y la garantía de los derechos digitales de la ciudadanía. También se prevé el desarrollo de proyectos tractores para la digitalización del modelo productivo en sectores estratégicos.</t>
  </si>
  <si>
    <t>Anteproyecto de Ley General de Telecomunicaciones, analizado en la CDGAE de 4 de septiembre 2020, en audiencia pública hasta 13/10/2020.</t>
  </si>
  <si>
    <t>Establecer un nuevo régimen jurídico nacional de las telecomunicaciones incorporando el Código Europeo de las Comunicaciones Electrónicas</t>
  </si>
  <si>
    <t>Completar el despliegue por el territorio de la red de 100 mbps hasta alcanzar una cobertura del 100% de la población.</t>
  </si>
  <si>
    <t>Completar el despliegue del 5G.</t>
  </si>
  <si>
    <t>Estrategia de digitalización del sector agroalimentario, forestal y del medio rural (Consejo de Ministros 29/03/2019).</t>
  </si>
  <si>
    <t>Impulsar la transformación del sistema agroalimentario hacia una mayor sostenibilidad medioambiental, al tiempo que se mejora su competitividad. Mejorar la resiliencia ante los efectos del cambio climático y las enfermedades. Reducción del consumo de agua, fertilizantes, pesticidas y antibióticos. Favorecer la estabilidad en el abastecimiento alimentario nacional y europeo. Mejorar localidad de vida y las oportunidades en el medio rural.</t>
  </si>
  <si>
    <t>Plan de Impulso del sector turístico: hacia un turismo seguro y sostenible post-COVID-19 (presentado 18/06/2020)</t>
  </si>
  <si>
    <t>El plan se articula en torno a cinco líneas de actuación: la recuperación de la confianza en el destino, la puesta en marcha de medidas para reactivar el sector, la mejora de la competitividad del destino turístico, la mejora del modelo de conocimiento e inteligencia turística y una campaña de marketing y promoción.</t>
  </si>
  <si>
    <t>Vertebrar la acción de la administración y del sector privado para asegurar el papel de conductor central de la Inteligencia Artificial en la digitalización y el crecimiento económico, de forma respetuosa con los valores compartidos y los principios europeos y ayudando a mejorar: (a) las condiciones de vida; (b) la productividad; (c) la prestación de servicios públicos; y (d) la respuesta a los grandes retos sociales</t>
  </si>
  <si>
    <t>Programa Acelera Pyme.</t>
  </si>
  <si>
    <t>Impulso a la digitalización. Medidas por valor de 250 M€ en el ámbito tecnológico. De este presupuesto, 36 M€ se destinan a programas de Talento, 14 M€ a Transformación digital de la PYME, 130 M€ al desarrollo tecnológico en Inteligencia Artificial y otras tecnologías habilitadoras, 55 M€ al impulso de la economía del dato y contenidos digitales y 15 M€ al apoyo de emprendimiento.</t>
  </si>
  <si>
    <t>Plan de choque del Ministerio de Justicia para hacer frente a la litigiosidad postcovid-19 adoptado 7/07/2020.</t>
  </si>
  <si>
    <t>Con una dotación económica de más de 50 millones de euros, su objetivo es recuperar la normalidad en los órganos judiciales y aportar mecanismos, recursos y soluciones a las necesidades inmediatas de la Justicia. El plan se desplegará a lo largo de dos fases en los órdenes de lo social, mercantil y contencioso-administrativo y que afectará a un total de 315 juzgados. En la primera fase, entre el 1 de septiembre y el 31 de diciembre de 2020, la intervención tendrá lugar en los juzgados con mayor carga de trabajo. En la segunda fase, que se iniciará el 1 de enero de 2021, se dispondrá de información más completa respecto al volumen de demandas presentadas y su tiempo de resolución, lo que permitirá definir la extensión de las medidas a aplicar para su desarrollo posterior.</t>
  </si>
  <si>
    <t xml:space="preserve">Estrategia de Ciencia, Tecnología e Innovación (2021-2027), aprobada </t>
  </si>
  <si>
    <t>Reforzar la colaboración público-privada, favorecer la transferencia de conocimiento, mejorar la situación del personal investigador y de las instituciones, potenciar la capacidad de España para atraer, recuperar y retener talento o garantizar la aplicación del principio de igualdad real entre mujeres y hombres en la I+D+I.</t>
  </si>
  <si>
    <t xml:space="preserve">Aumento de las convocatorias del Programa Estatal de Promoción del Talento y su Empleabilidad. </t>
  </si>
  <si>
    <t>Impulso I+D+I. Ayudas a investigadores pre doctorales vinculadas a un proyecto de investigación.</t>
  </si>
  <si>
    <t xml:space="preserve">Real Decreto–Ley 3/2019, de 8 de febrero, de medidas urgentes en el ámbito de la ciencia, la tecnología, la innovación y la universidad. </t>
  </si>
  <si>
    <t>Flexibilizar y mejorar el funcionamiento de los centros de investigación y las universidades. Las medidas se centran en reducir las cargas administrativas que dificultaban el desarrollo de los proyectos científicos, facilitar la contratación ágil y estable de investigadores, aumentar los medios para evitar retrasos en las convocatorias y otras medidas para mejorar la igualdad de oportunidades entre investigadores.</t>
  </si>
  <si>
    <t xml:space="preserve">Mejorar la política del agua y en particular la gestión de los recursos hídricos, pieza imprescindible para el logro de una economía circular (la Estrategia española a 2030 aprobada en la materia incluye entre sus objetivos el de mejora de la eficiencia en el uso del agua, en un 10%) y sostenible (acorde a la Agenda 2030) puede contribuir además a la recuperación de la crisis del COVID.   </t>
  </si>
  <si>
    <t> Dar soluciones a problemas reales de movilidad de los ciudadanos, y asegurar un sistema de transporte y logística eficiente, sostenible y resiliente.</t>
  </si>
  <si>
    <t>Ley de Movilidad y Financiación del Transporte Público Urbano en consulta pública previa hasta 30/10/2020.</t>
  </si>
  <si>
    <t>Dar respuesta a los grandes cambios en el sector del transporte y la movilidad, motivados fundamentalmente por las oportunidades que brinda la introducción de la tecnología en la movilidad, por la necesidad de avanzar hacia la descarbonización de la economía, donde el transporte desempeña un papel fundamental, y por los retos que plantea para la movilidad la creciente concentración de la población en entornos urbanos y periurbanos.</t>
  </si>
  <si>
    <t>Plan de Impulso a la cadena de valor de la Industria de la Automoción, hacia una movilidad Sostenible y Conectada, presentado el 15 de junio de 2020.</t>
  </si>
  <si>
    <t>La iniciativa cuenta con un presupuesto de 3.750 millones de euros para el desarrollo de medidas de impacto a corto plazo, que se implementarán y ejecutarán en 2020, y medidas "estratégicas" a medio plazo, que comenzarán a ejecutarse a partir de 2021. Del monto total, 100 millones estarán destinados a la puesta en marcha del Programa de Impulso a la Movilidad Eléctrica y Sostenible (Moves).</t>
  </si>
  <si>
    <t>Programa MOVES II (Real Decreto 569/2020, de 16 de junio, por el que se regula el programa de incentivos a la movilidad eficiente y sostenible y se acuerda la concesión directa de las ayudas de este programa a las comunidades autónomas y a las ciudades de Ceuta y Melilla.</t>
  </si>
  <si>
    <t>Estrategia Española de Ciencia, Tecnología e Innovación (aprobada por el Consejo de Ministros el pasado 8 de septiembre de 2020)</t>
  </si>
  <si>
    <t>Instrumento de referencia para la elaboración de los Planes Estatales de Investigación Científica, Técnica y de Innovación, que contemplarán los criterios y mecanismos de articulación del Plan con las políticas sectoriales del Gobierno, de las Comunidades Autónomas y de las distintas Administraciones Públicas.</t>
  </si>
  <si>
    <t>El CDTI invirtió en 2019 834 millones de euros apoyando 1.674 proyectos de I+D+I (11% de fondos más que en 2018). Sus instrumentos tradicionales de actuación son los IDIS, Proyectos de I+D; los Proyectos Estratégicos Empresariales CIEN, y NEOTEC para empresas de base tecnológica. Además, realizó la primera convocatoria de Ayudas Cervera para Centros Tecnológicos.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</si>
  <si>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</si>
  <si>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Atracción a España de grandes instalaciones y proyectos científicos internacionales:</t>
  </si>
  <si>
    <t>La instalación en el Centro Nacional de Supercomputación (BSC-CNS) del super ordenador europeo de EuroHPC supondrá una inversión UE próxima a los 100 millones de euros, la más alta de la UE en una infraestructura de investigación en España.  La inversión española se canaliza a través de un consorcio con participación del Ministerio de Ciencia e Innovación, la Generalitat de Caaluña y la Universidad Polítécnica de Cataluña en curso de tramitación.
En proceso de negociación la instalación en la isla de La Palma (Canarias) del telescopio TMT (Thirty Meter Telescope), que supondría una inversión de 1.200 millones de euros. Más allá de la inversión directa, importante impacto positivo de situar a España a la vanguardia de las infraestructuras tecnológicas.</t>
  </si>
  <si>
    <t>Estrategia Española de Economía Circular, España Circular 2030</t>
  </si>
  <si>
    <t>Aprobada en Consejo de Ministros de 2/06/2020. En elaboración el I Plan de acción 2021-2023. Una economía circular supondrá un crecimiento neto del empleo en torno al 1 %, al compensarse los empleos creados por los sectores en desarrollo con aquellos que se destruirán en sectores más contaminantes.</t>
  </si>
  <si>
    <t>Programa Nacional de Control de la Contaminación Atmosférica (PNCCA)</t>
  </si>
  <si>
    <t xml:space="preserve">Aprobado por el Gobierno el 27/09/2019. 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</si>
  <si>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</si>
  <si>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En lo que llevamos de 2020, ya 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</si>
  <si>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Plan Educa en Digital</t>
  </si>
  <si>
    <t>El Ministerio de Educación y Formación Profesional, en colaboración con Red.es y en el marco del Plan de Recuperación de la Unión Europea va a desarrollar, con el objetivo de mejorar y avanzar en la digitalización de la educación, actuaciones orientadas a los centros educativos, al alumnado y a los docentes.</t>
  </si>
  <si>
    <t>(Ver más arriba)</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</si>
  <si>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</si>
  <si>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</si>
  <si>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</si>
  <si>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</si>
  <si>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</si>
  <si>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</si>
  <si>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t>
  </si>
  <si>
    <t>Educa en Digital, aprobado 16/06/2020. Convenio entre el Ministerio de Educación y Formación Profesional, el Ministerio de Asuntos Económicos y Transformación Digital y Red.es. Convenios con cada una de las CCAA autorizados en Consejos de Ministros de finales de septiembre y principios de octubre de 2020.</t>
  </si>
  <si>
    <t>Fuente: Ministerio de Hacienda, Previsiones de primavera de la Comisión Europea</t>
  </si>
  <si>
    <t xml:space="preserve">p.m.: Presión fiscal      (D.2+D.5+D.61+D.91) </t>
  </si>
  <si>
    <t>miles de millones €, salvo indicación en contrario</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</si>
  <si>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está prevista la elaboración de una nueva Estrategia 2021-2024. 
Para ello, se van a impulsar los procesos técnicos y participativos que permitan formular sus objetivos y definir las actuaciones bajo una "visión estratégica" que identifique los ámbitos de mejora y anticipe, en lo fundamental lo que se pretende  alcanzar durante su periodo de vigencia. Esta visión estratégica sería"Impulsar los objetivos estratégicos de la política de activación para el empleo dentro del marco de gobernanza y cohesión del Sistema Nacional de Empleo, con un enfoque centrado en las personas y las empresas, orientándolas hacia resultados evaluables, coherentes con la innovación y la sostenibilidad, y apoyadas en la mejora de las capacidades y en la transformación digital de los servicios públicos de empleo".
La formulación de esta “visión estratégica” permite facilitar y orientar la participación a partir de un enfoque potencialmente compartido. En este sentido, dentro de esta “visión” pueden identificarse cinco elementos diferenciados con contenidos complementarios, que configurarán cinco “Grupos de Trabajo Estratégicos” para facilitar la participación de agentes sociales y de las comunidades autónomas en la elaboración de la EEAE 2021-2024 y que son los siguientes:
1. Gobernanza y cohesión del SNE
2. Enfoque centrado en las personas y en las empresas
3. Orientación hacia resultados 
4. Coherencia con la transformación productiva
5. Mejora de las capacidades de los SPE 
A la finalización del trabajo de estos Grupos Estratégicos (noviembre 2020) se constituirán los Grupos de Trabajo Técnicos para adecuar los objetivos estructurales a los seis Ejes establecidos en la Ley de Empleo, de manera que se prevé que la nueva EEAE 2021-2024 esté ya aprobada a principios de 2021.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</si>
  <si>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</si>
  <si>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 xml:space="preserve">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Esta situación ha tenido consecuencias en el Plan Anual de Política de Empleo 2020, de manera que en la misma Conferencia Sectorial de Empleo y Asuntos laborales, se acordó  su reconstrucción adecuada a las nuevas circunstancias, poniéndose en marcha un grupo específico de trabajo con todas las comunidades autónomas.
Como elemento de apoyo a la reformulación, confección y selección de servicios y programas a incluir por las distintas comunidades autónomas ante la situación de pandemia, el Servicio Público de Empleo Estatal ha promovido, por primera vez, la elaboración de un documento que incluye una relación de iniciativas desarrolladas por los distintos servicios públicos de empleo a modo de prácticas inspiradoras en un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En estos momentos el Plan 2020 reconstruido sigue su trámite para aprobación.
</t>
  </si>
  <si>
    <t xml:space="preserve">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
</t>
  </si>
  <si>
    <t>Proyecto de Ley de Cambio Climático y Transición Energética</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</si>
  <si>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</si>
  <si>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r>
      <t>La reforma del sistema de becas y ayudas al estudio está en marcha, este año con las medidas adoptadas en el</t>
    </r>
    <r>
      <rPr>
        <i/>
        <sz val="8"/>
        <rFont val="Arial Narrow"/>
        <family val="2"/>
      </rPr>
      <t xml:space="preserve"> Real Decreto 688/2020, de 21 de julio, por el que se establecen los umbrales de renta y patrimonio familiar y las cuantías de las becas y ayudas al estudio para el curso 2020-2021 y se modifica parcialmente el Real Decreto 1721/2007, de 21 de diciembre, por el que se establece el régimen de las becas y ayudas al estudio personalizadas</t>
    </r>
    <r>
      <rPr>
        <sz val="8"/>
        <rFont val="Arial Narrow"/>
        <family val="2"/>
      </rPr>
      <t>, por las que se ha elevado el umbral 1, aumentado las cuantías fijas, reducido los requisitos académicos y ampliado las ayudas a allumnos del espectro autista. La reforma del sistema se apoya en el incremento presupuestario de 386 millones.</t>
    </r>
  </si>
  <si>
    <t>MEDIDAS FISCALES</t>
  </si>
  <si>
    <t>Impacto Caja</t>
  </si>
  <si>
    <t>Total</t>
  </si>
  <si>
    <t xml:space="preserve">Creación del Impuesto sobre Transacciones Financieras. </t>
  </si>
  <si>
    <t xml:space="preserve">Creación del Impuesto sobre Determinados Servicios Digitales. </t>
  </si>
  <si>
    <t xml:space="preserve">Limitación de los pagos en efectivo </t>
  </si>
  <si>
    <t xml:space="preserve">Reforzar la lista de morosos </t>
  </si>
  <si>
    <t xml:space="preserve">Prácticas internacionales en la prevención y lucha contra el fraude fiscal  </t>
  </si>
  <si>
    <t>CSR DBP 2021</t>
  </si>
  <si>
    <t>1. LUCHA CONTRA LA PANDEMIA     .</t>
  </si>
  <si>
    <r>
      <t xml:space="preserve">MEDIDAS DISCRECIONALES GASTO DEL ESTADO 
</t>
    </r>
    <r>
      <rPr>
        <sz val="8"/>
        <color theme="1"/>
        <rFont val="Arial Narrow"/>
        <family val="2"/>
      </rPr>
      <t xml:space="preserve">Crédito extraordinario en el Ministerio de Sanidad para atender gastos extraordinarios del Sistema Nacional de Salud.
Entregas a cuenta de las CC.AA. para reforzar la disponibilidad de recursos con los que hacer frente a las necesidades inmediatas de sus sistemas sanitarios 
Jornadas laborales extraordinarias en el ámbito de las entidades públicas integrantes del Sistema Español de Ciencia, Tecnología e Innovación
Créditos extraordinarios al Instituto de Salud Carlos III
Gastos de investigación del coronavirus COVID-19 en el CSIC
Prorroga de los contratos de trabajo en el ámbito de la investigación e integración de personal contratado en el Sistema Nacional de Salud.
Consideración de Incapacidad Temporal de los periodos de aislamiento como consecuencia del virus COVID-19
</t>
    </r>
    <r>
      <rPr>
        <u/>
        <sz val="8"/>
        <color theme="1"/>
        <rFont val="Arial Narrow"/>
        <family val="2"/>
      </rPr>
      <t xml:space="preserve">ERTEs por fuerza mayor </t>
    </r>
    <r>
      <rPr>
        <sz val="8"/>
        <color theme="1"/>
        <rFont val="Arial Narrow"/>
        <family val="2"/>
      </rPr>
      <t xml:space="preserve">
ERTE  para  trabajadores fijos discontinuos
ERTE por impedimento o limitación de actividad
Bonificación del 50% de las cuotas empresariales a la SS por contingencias comunes en los meses de febrero, marzo, abril, mayo y junio para apoyar  la prolongación del periodo de actividad de las personas trabajadoras con contratos fijos discontinuos en los sectores de turismo
Se amplía el derecho al subsidio de desempleo para parados que no finalizaron periodo de prueba</t>
    </r>
  </si>
  <si>
    <t xml:space="preserve">Tras el shock provocado por el COVID, el Gobierno adoptó un Plan de choque, materializado en una serie de reales decreto-ley para (i) atender la emergencia sanitaria,  (ii) tejer una red de seguridad para proteger a ciudadanos y familias, especialmente a quienes la crisis ha convertido en vulnerables y (iii) sostener el tejido productivo y el empleo, prestando especial atención a las Pymes y los autónomos, todo ello con el objetivo de partir de la mejor situación posible para iniciar la recuperación. </t>
  </si>
  <si>
    <r>
      <rPr>
        <u/>
        <sz val="8"/>
        <color theme="1"/>
        <rFont val="Arial Narrow"/>
        <family val="2"/>
      </rPr>
      <t xml:space="preserve">Prestación extraordinaria por cese de actividad </t>
    </r>
    <r>
      <rPr>
        <sz val="8"/>
        <color theme="1"/>
        <rFont val="Arial Narrow"/>
        <family val="2"/>
      </rPr>
      <t xml:space="preserve">
Subsidio extraordinario por falta de actividad para las personas integradas en el Sistema Especial de Empleados de Hogar del Régimen General de la Seguridad Social.
Subsidio extraordinario por falta de actividad para las personas afectadas por un fin de contrato temporal de, al menos, dos meses de duración
Prórroga de los contratos universitarios
Prórroga de los contratos predoctorales
Modificación de las condiciones de las ayudas otorgadas con cargo a convocatorias realizadas por el Ministerio de Universidades
Derecho básico de alimentación de niños y niñas en situación de vulnerabilidad que se encuentran afectados por el cierre de centros educativos
Fondo Social Extraordinario destinado exclusivamente a las consecuencias sociales del COVID-19
Transferencia anticipada a las CCAA de los fondos comprometidos para el año 2021 en los convenios suscritos para la ejecución del Plan Estatal de Vivienda 2018-2021
Aportación financiera estatal adicional al Plan Estatal de Vivienda 2018-2021. Aplicación presupuestaria 17.09.261N.753
Programa de ayudas al alquiler  para contribuir a minimizar el impacto económico y social del COVID-19 en los alquileres de vivienda habitual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Campañas institucionales para prevenir la violencia de género durante el estado de alarma.
Concesión de ayudas de ICEX a las empresas que fueran a participar en los eventos internacionales organizados a través de las entidades colaboradoras de ICEX
Flexibilización de los contratos de suministro de electricidad para autónomos y empresas
Flexibilidad de los contratos de gas para autónomos y empresas
Aportación financiera a CERSA para que cree la línea de garantías COVID-19
Financiación del coste adicional de los avales concedidos por la Sociedad Anónima Estatal de Caución Agraria (SAECA)
Compensación temporal de determinados gastos de cobertura poblacional obligatoria del servicio de televisión digital terrestre de ámbito estatal
Planes de agilización de la justicia en el ámbito mercantil y contencioso, así como social, una vez haya cesada el estado de alarma</t>
    </r>
  </si>
  <si>
    <r>
      <rPr>
        <u/>
        <sz val="8"/>
        <color theme="1"/>
        <rFont val="Arial Narrow"/>
        <family val="2"/>
      </rPr>
      <t>Fondo COVID-19 para las CC.AA. (16.000 mill)</t>
    </r>
    <r>
      <rPr>
        <sz val="8"/>
        <color theme="1"/>
        <rFont val="Arial Narrow"/>
        <family val="2"/>
      </rPr>
      <t xml:space="preserve">
Plan de apoyo al ecosistema industrial de la automoción
Plan estratégico de apoyo al turismo
Programa Educa en Digital
Consideración como contingencia profesional derivada de accidente de trabajo las enfermedades padecidas por el personal que presta servicio en centros sanitarios o socio-sanitarios  como consecuencia del contagio del virus sars-cov2 durante el estado de alarma
Prestación contributiva por desempleo excepcional
Plan de apoyo a la Cultura
Plan de transportes y vivienda</t>
    </r>
  </si>
  <si>
    <r>
      <t xml:space="preserve">MEDIDAS DISCRECIONALES DE INGRESOS DEL ESTADO
</t>
    </r>
    <r>
      <rPr>
        <sz val="8"/>
        <color theme="1"/>
        <rFont val="Arial Narrow"/>
        <family val="2"/>
      </rPr>
      <t>Tipo 0% temporal en el IVA para material sanitario adquirido por entidades públicas, sin ánimo de lucro y centros hospitalarios
Prestación extraordinaria por cese de actividad
Suspensión de cotización empresarial en ERTEs por fuerza mayor
Moratoria de las cotizaciones sociales a la SS de 6 meses, sin interés, a las empresas y los trabajadores por cuenta propia.
Aplazamiento en el pago de deudas con la Seguridad Social para empresas y los trabajadores por cuenta propia.
Aplazamiento de deudas tributarias por un periodo de 6 meses. Se dejan de ingresar los intereses de demora
Suspensión durante un año del pago de intereses y amortizaciones correspondientes a diversos préstamos concedidos por la Secretaría de Estado de Turismo
Aplazamiento de deudas derivadas de declaraciones aduaneras
Impuesto sobre Sociedades: Opción extraordinaria por la modalidad de pagos fraccionados calculados a partir de la base imponible
IRPF: Limitación de los efectos temporales de la renuncia tácita al método de estimación objetiva en el ejercicio 2020
No computo como días de ejercicio de la actividad los días del estado de alarma para el cálculo de los pagos fraccionados en el método de estimación objetiva del IRPF y el ingreso a cuenta del régimen simplificado de IVA
Modificación Ley IVA: Se reduce al 4% el tipo aplicable libros, periódicos y revistas digitales
Reducción del 19,11% de la cotización en situación de inactividad en el Sistema Especial para Trabajadores por Cuenta Ajena Agrarios
Plan de apoyo al ecosistema industrial de la automoción: Deducción por innovación
Plan de apoyo al ecosistema industrial de la automoción: amortización inversiones cadena de valor</t>
    </r>
  </si>
  <si>
    <r>
      <t xml:space="preserve">MEDIDAS DISCRECIONALES CCAA
</t>
    </r>
    <r>
      <rPr>
        <sz val="8"/>
        <color theme="1"/>
        <rFont val="Arial Narrow"/>
        <family val="2"/>
      </rPr>
      <t>Medidas en materia de servicios y suministros
Ayudas y subvenciones corrientes en materia de educación y servicios sociales
Ayudas y subvenciones corrientes en otras materias
Ayudas y subvenciones de capital
Exenciones y bonificaciones en Tasas y otros tributos
Medidas de reducción de ingresos por alquileres de inmuebles de propiedad pública, ingresos por cánones o transferencias</t>
    </r>
  </si>
  <si>
    <r>
      <t xml:space="preserve">MEDIDAS DISCRECIONALES ENTIDADES LOCALES 
</t>
    </r>
    <r>
      <rPr>
        <sz val="8"/>
        <color theme="1"/>
        <rFont val="Arial Narrow"/>
        <family val="2"/>
      </rPr>
      <t>Remuneración de asalariados
Consumos intermedios
Prestaciones sociales distintas de las transferencias en especie
Formación bruta de capital</t>
    </r>
  </si>
  <si>
    <t>A corto plazo se trata de eliminar la incertidumbre y visibilizar la solvencia del sistema. Es preciso para ello atajar el déficit contable – no económico- del sistema. Reducir la incertidumbre alrededor del sistema de pensiones tendrá efectos económicos positivos al permitir a los agentes adoptar decisiones más adecuadas y permitirá abordar el verdadero problema, común a todos los países desarrollados, que es el envejecimiento poblacional.
A medio y largo plazo, se trata de abordar el incremento importante del número de jubilaciones en las próximas décadas, completando la legislación actual con la utilización de incentivos positivos que contribuyan a acercar la edad efectiva de jubilación a la edad legal, e incentivando la demora en la jubilación al mismo tiempo que se desincentivan las jubilaciones anticipadas.
En septiembre 2020 se han producido comparecencias en el Congreso. Asimismo, el asunto se ha examinado por la Comisión Delegada del Gobierno para Asuntos Económicos en su reunión del 18 de septiembre. Las conclusiones del Pacto de Toledo se esperan en el muy corto plazo.</t>
  </si>
  <si>
    <r>
      <t xml:space="preserve">Crédito extraordinario en el Ministerio de Sanidad para atender gastos extraordinarios del Sistema Nacional de Salud (1.400 mill).
Entregas a cuenta de las CC.AA. para reforzar la disponibilidad de recursos con los que hacer frente a las necesidades inmediatas de sus sistemas sanitario (2.867 mill).
Prorroga de los contratos de trabajo en el ámbito de la investigación e integración de personal contratado en el Sistema Nacional de Salud.
</t>
    </r>
    <r>
      <rPr>
        <u/>
        <sz val="8"/>
        <color theme="1"/>
        <rFont val="Arial Narrow"/>
        <family val="2"/>
      </rPr>
      <t>Fondo COVID-19 para las Comunidades Autónomas</t>
    </r>
    <r>
      <rPr>
        <sz val="8"/>
        <color theme="1"/>
        <rFont val="Arial Narrow"/>
        <family val="2"/>
      </rPr>
      <t xml:space="preserve"> (16.000 mill), para 
financiar gastos derivados de la pandemia, en especial en el sistema sanitario, incrementar las partidas en educación, compensar la caída de ingresos fiscales y garantizar la prestación de servicios públicos esenciales. 
Ampliación de las posibilidades de contratación de profesionales por parte de las comunidades autónomas.</t>
    </r>
  </si>
  <si>
    <t>Refuerzo del sistema sanitario</t>
  </si>
  <si>
    <t>2. MERCADO LABORAL, SERVICIOS SOCIALES Y EDUCACIÓN    .</t>
  </si>
  <si>
    <t xml:space="preserve">Reforma del sistema de diseño cualificaciones profesionales, títulos de formación profesional y certificados de profesionalidad, desde 2018, con mayor participación de las empresas en todo el proceso.
Adaptación del sistema de formación profesional al ámbito digital: Inclusión contenidos y cualificaciones en todos los títulos y nuevos cursos de especialización.
</t>
  </si>
  <si>
    <t>Con carácter permanente se actualiza y amplía el Catálogo de títulos de Formación Profesional del Sistema Educativo para dar respuesta a los cambios tecnológicos y organizativos de los campos profesionales de referencia: Hasta el 15/09/2020 se han aprobado trece nuevos títulos de formación profesional (nueve de grado superior y cuatro de grado medio), principalmente en las áreas de Actividades físicas y deportivas y Transporte y mantenimiento de vehículos.
También el catálogo de cursos de especialización de Formación Profesional en diversos sectores: Hasta 15/09/20 se han aprobado siete en áreas como la ciberseguridad, digitalización industrial y fabricación inteligente. Además, hay otros once cursos en tramitación para la especialización en Inteligencia artificial, Big data, BIM (Building Information Modeling), videojuegos, realidad virtual.
Y el catálogo de cualificaciones profesionales: Hasta el 15/09/20 se han creado o actualizado 78 cualificaciones profesionales en ámbitos como Imagen y sonido, Informática y comunicaciones, Seguridad y Medio Ambiente o Artes Gráficas.</t>
  </si>
  <si>
    <r>
      <rPr>
        <u/>
        <sz val="8"/>
        <color theme="1"/>
        <rFont val="Arial Narrow"/>
        <family val="2"/>
      </rPr>
      <t xml:space="preserve">Prestaciones extraordinarias aprobadas para hacer frente situación excepcional COVID </t>
    </r>
    <r>
      <rPr>
        <sz val="8"/>
        <color theme="1"/>
        <rFont val="Arial Narrow"/>
        <family val="2"/>
      </rPr>
      <t xml:space="preserve">
- Protección por desempleo reforzada para trabajadores en situación de ERTE (RDL 8/2020) incluidos los fjios discontinuos. 
- Nuevos subsidios extraordinarios para colectivos específicos:
   *Para empleados del hogar (ART. 30 RDL 11/2020)
   *Para trabajadores temporales cuyo contrato tuviese duración inferior a 2 meses, finalizase tras la declaración del estado de alarma y no pudiesen acceder a otra prestación o subsidio.(ART. 33 RDL 11/2020).
   *Para trabajadores del sector cultural (ART. 2 RDL 17/2020)
   *Los trabajadores con contratos de personal docente e investigador o con contratos predoctorales (DA12º RDL 11/2020) (DA14º RDL 15/2020)
- Medidas para autónomos: Prestación extraordinaria por cese de actividad. ART 17 RDL 8/2020</t>
    </r>
  </si>
  <si>
    <t>Creación de una red de seguridad para los trabajadores más vulnerables que, como consecuencia de las medidas sanitarias adoptadas por la crisis del COVID, se encontraban en una situación de desprotección o no podían acudir a su trabajo.</t>
  </si>
  <si>
    <t>1. Erradicación de la pobreza: previniendo el riesgo de pobreza y exclusión social de las personas que vivan solas o integradas en una unidad de convivencia, cuando se encuentren en una situación de vulnerabilidad por carecer de recursos económicos suficientes para la cobertura de sus necesidades básicas. Una sociedad con mayores oportunidades para todos, que evite la cronificación y la transmisión intergeneracional de la pobreza. Red de protección de última instancia.
2. Inclusión social y participación en el mercado de trabajo: al ser compatible el IMV con los rendimientos del trabajo y estar acompañado de un mecanismo incentivador al empleo, así como de las obligaciones de los beneficiarios de participar en las estrategias de inclusión que promueva el Ministerio de Inclusión, Seguridad Social y Migraciones, y de figurar como demandantes de empleo en caso de no trabajar. La pobreza severa es en sí misma un lastre a la incorporación al mercado laboral y tiene efectos negativos sobre el crecimiento.</t>
  </si>
  <si>
    <t>3. PRIORIDADES DE INVERSIÓN        .</t>
  </si>
  <si>
    <t>Medidas de liquidez para asegurar el sostenimiento del tejido productivo ante las consecuencias de la crisis sanitaria.
Hasta el 15 de septiembre las entidades financieras elegibles han registrado ante el Instituto de Crédito Oficial un total de 804.754 operaciones de financiación, por un importe avalado de 76.000 millones de euros, que han permitido la concesión de 100.000 millones de euros de financiación a autónomos y empresas.</t>
  </si>
  <si>
    <t>Plan de Impulso a la cadena de valor de la Industria de la Automoción, hacia una movilidad Sostenible y Conectada (15/06/2020) 
Programa Educa en Digital (16/06/2020)
Plan de Impulso del sector turístico: hacia un turismo seguro y sostenible pos-COVID-19 (18/06/2020)
Actualización de la "Estrategia a largo plazo para la rehabilitación energética en el sector de la edificación en España" (ERESEE 2020) remitida a la Comisión Europea (06/07/2020)
Plan de choque para hacer frente a la litigiosidad postcovid-19 (Ministerio de Justicia) (07/07/2020)
Plan choque para la Ciencia y la Innovación (09/07/2020) 
Plan de Choque post-COVID y Plan de Acción para la Internacionalización de la Economía Española 2021-2022. Presentadas líneas maestras  20/07/2020. Analizados en reunión de la CDGAE 23/07/2020
Plan de modernización de la Formación profesional (22/07/2020)
Plan de Choque Reto Demográfico analizado en la Conferencia Sectorial para el Reto Demográfico, que se constituyó y reunió por primera vez 23/07/2020</t>
  </si>
  <si>
    <t>Impulsar la inversión y promover la modernización estructural, con particular atención al impulso de la innovación, la digitalización y la transición ecológica. Especial concentración de esfuerzos en los sectores más afectados por la crisis sanitaria vinculada a la COVID 19.</t>
  </si>
  <si>
    <t>Centrar la inversión en la transición ecológica y digital, y particularmente en el fomento de la investigación e innovación, en la producción y utilización de fuentes de energía limpias y eficientes, la infraestructura energética, la gestión de los recursos hídricos y de los residuos y el transporte sostenible</t>
  </si>
  <si>
    <r>
      <rPr>
        <b/>
        <u/>
        <sz val="8"/>
        <color theme="1"/>
        <rFont val="Arial Narrow"/>
        <family val="2"/>
      </rPr>
      <t>TRANSICIÓN ECOLÓGICA, ENERGÍA, ECONOMÍA CIRCULAR</t>
    </r>
    <r>
      <rPr>
        <sz val="8"/>
        <color theme="1"/>
        <rFont val="Arial Narrow"/>
        <family val="2"/>
      </rPr>
      <t xml:space="preserve">
Declaración ante la emergencia climática y ambiental por el Consejo de Ministros de 21 de enero de 2020.</t>
    </r>
  </si>
  <si>
    <r>
      <t>Estrategia de Transición Justa aprobada en Consejo de Ministros 22 de febrero de 2019.</t>
    </r>
    <r>
      <rPr>
        <sz val="8"/>
        <color rgb="FF000000"/>
        <rFont val="Arial Narrow"/>
        <family val="2"/>
      </rPr>
      <t xml:space="preserve"> Consulta pública finalizada en abril 2019.
Plan de Acción urgente de transición justa y medidas urgentes para la minería del carbón (Real Decreto-ley 25/2018, de 21 de diciembre, de medidas urgentes para una transición justa de la minería del carbón y el desarrollo sostenible de las comarcas mineras).</t>
    </r>
  </si>
  <si>
    <t>Hoja de Ruta del Hidrógeno Renovable, en audiencia pública hasta 19/09/202, aprobada en Consejo de Ministros de 6 de octubre de 2020.</t>
  </si>
  <si>
    <t>Estrategia nacional de autoconsumo. Consulta pública previa iniciada 30/07/2020.
Real Decreto 244/2019 de 5 de abril, por el que se regulan las condiciones administrativas, técnicas y económicas del autoconsumo de energía eléctrica. 
Resolución de la CNMC para la plena aplicación del mecanismo de compensación simplificada en el autoconsumo (noviembre 2019). 
Guías del Instituto para la Diversificación y Ahorro de la Energía para promover el autoconsumo: “Guía práctica para convertirse en autoconsumidor en 5 pasos” y “Guía profesional de Tramitación del Autoconsumo”.</t>
  </si>
  <si>
    <t>Estrategia de almacenamiento energético, consulta pública previa finalizada en junio 2020, analizada en CDGAE de 25/09/2020, lanzada a audiencia pública el 9 de octubre.</t>
  </si>
  <si>
    <r>
      <t xml:space="preserve">El Real Decreto-ley 23/2020, de 23 de junio, adoptó diversas disposiciones para el desarrollo ordenado e impulso de las </t>
    </r>
    <r>
      <rPr>
        <u/>
        <sz val="8"/>
        <color rgb="FF000000"/>
        <rFont val="Arial Narrow"/>
        <family val="2"/>
      </rPr>
      <t>energías renovables</t>
    </r>
    <r>
      <rPr>
        <sz val="8"/>
        <color rgb="FF000000"/>
        <rFont val="Arial Narrow"/>
        <family val="2"/>
      </rPr>
      <t>. 
Proyecto de Real Decreto por el que se regula el mecanismo de acceso al régimen económico de energías renovables para instalaciones de producción de energía eléctrica a partir de fuentes de energía renovables, se sometió a audiencia pública julio 2020.
Proyecto de Real Decreto por el que se regula el procedimiento de acceso y conexión a redes de transporte y distribución para el cumplimiento de los objetivos de política energética y penetración de renovables, se sometió a audiencia pública julio 2020.</t>
    </r>
  </si>
  <si>
    <r>
      <t>Regulación de un nuevo marco retributivo para la generación de energía eléctrica a partir de fuentes de energía renovable, denominado Régimen Económico de Energías Renovables, basado en el reconocimiento a largo plazo de un precio por la energía.</t>
    </r>
    <r>
      <rPr>
        <sz val="11"/>
        <color rgb="FF000000"/>
        <rFont val="Calibri"/>
        <family val="2"/>
        <scheme val="minor"/>
      </rPr>
      <t xml:space="preserve"> </t>
    </r>
    <r>
      <rPr>
        <sz val="8"/>
        <color rgb="FF000000"/>
        <rFont val="Arial Narrow"/>
        <family val="2"/>
      </rPr>
      <t>Modernización de la regulación del acceso y conexión a las redes eléctricas para plantas renovables, hibridación de tecnologías y asignación de capacidad en nodos de Transición Justa.</t>
    </r>
  </si>
  <si>
    <r>
      <t xml:space="preserve">Proyecto de Real Decreto por el que se regula el </t>
    </r>
    <r>
      <rPr>
        <u/>
        <sz val="8"/>
        <color rgb="FF000000"/>
        <rFont val="Arial Narrow"/>
        <family val="2"/>
      </rPr>
      <t>Estatuto de los Consumidores Electrointensivos</t>
    </r>
    <r>
      <rPr>
        <sz val="8"/>
        <color rgb="FF000000"/>
        <rFont val="Arial Narrow"/>
        <family val="2"/>
      </rPr>
      <t xml:space="preserve"> (analizado en CDGAE 04/09/2020). 
El Real Decreto-ley 20/2018, de 7 de diciembre, estableció las bases para la posterior aprobación de un Estatuto de Consumidores Electrointensivos. 
El Real Decreto-ley 24/2020, de 26 de junio, creó el Fondo Español de Reserva para Garantías de Entidades Electrointensivas (FERGEI), para la cobertura por cuenta del Estado de los riesgos derivados de operaciones de compraventa a medio y largo plazo del suministro de energía eléctrica entre consumidores electrointensivos y generadores de electricidad.</t>
    </r>
  </si>
  <si>
    <t>Actualización de la "Estrategia a largo plazo para la rehabilitación energética en el sector de la edificación en España" (ERESEE 2020) remitida a la Comisión Europea 6/07/2020.
Real Decreto por el que se regula el programa de ayudas para actuaciones de rehabilitación energética en edificios existentes y se regula la concesión directa de las ayudas de este programa a las comunidades autónomas y ciudades de Ceuta y Melilla (Consejo de Ministros 4/08/2020).
Real Decreto por el que se regula la contabilización de consumos individuales en instalaciones térmicas de edificios (Consejo de Ministros 4/08/2020).</t>
  </si>
  <si>
    <r>
      <rPr>
        <b/>
        <u/>
        <sz val="8"/>
        <color rgb="FF000000"/>
        <rFont val="Arial Narrow"/>
        <family val="2"/>
      </rPr>
      <t>DIGITAL</t>
    </r>
    <r>
      <rPr>
        <sz val="8"/>
        <color rgb="FF000000"/>
        <rFont val="Arial Narrow"/>
        <family val="2"/>
      </rPr>
      <t xml:space="preserve">
Agenda España Digital 2025 (23/07/2020)</t>
    </r>
  </si>
  <si>
    <r>
      <t xml:space="preserve">Actuaciones relativas a la extensión de la </t>
    </r>
    <r>
      <rPr>
        <u/>
        <sz val="8"/>
        <color rgb="FF000000"/>
        <rFont val="Arial Narrow"/>
        <family val="2"/>
      </rPr>
      <t>banda ancha</t>
    </r>
    <r>
      <rPr>
        <sz val="8"/>
        <color rgb="FF000000"/>
        <rFont val="Arial Narrow"/>
        <family val="2"/>
      </rPr>
      <t>: 150 millones en ayudas Plan PEBA 2019 (Consejo de Ministros 15/03/2019) y 150 millones en ayudas Plan PEBA 2020 (Consejo de Ministros 30/06/2020); Plan 800 para conexión municipios de menos 5.000 habitantes (publicado en noviembre 2018); Programa Escuelas Conectadas.</t>
    </r>
  </si>
  <si>
    <r>
      <t xml:space="preserve">Actuaciones en el ámbito </t>
    </r>
    <r>
      <rPr>
        <u/>
        <sz val="8"/>
        <color rgb="FF000000"/>
        <rFont val="Arial Narrow"/>
        <family val="2"/>
      </rPr>
      <t>5G</t>
    </r>
    <r>
      <rPr>
        <sz val="8"/>
        <color rgb="FF000000"/>
        <rFont val="Arial Narrow"/>
        <family val="2"/>
      </rPr>
      <t>: 
Primera subasta de licencias en julio 2018; Plan Técnico Nacional de la televisión digital terrestre; ayudas al desarrollo de proyectos piloto de aplicación de la tecnología 5G; Creación del Observatorio Nacional de 5G.
Real Decreto 391/2019, de 21 de junio, por el que se aprueba el Plan técnico nacional de la televisión digital terrestre y se regulan determinados aspectos para la liberación del segundo dividendo digital.
Fin del proceso de liberación de espectro radioeléctrico (Segundo dividendo digital): 31 de octubre 2020 se completan todos los cambios directos de canal.
Real Decreto 706/2020, de 28 de julio, por el que se regula la concesión directa de subvenciones a prestadores privados del servicio de comunicación audiovisual televisiva destinadas a compensar los costes derivados de los cambios a realizar en los equipos de transmisión para su adaptación a las nuevas frecuencias planificadas por el proceso de liberación de la banda 700 MHz (segundo dividendo digital).
Real Decreto 707/2020, de 28 de julio, por el que se regula la concesión directa de subvenciones a prestadores del servicio público de comunicación audiovisual televisiva de ámbito estatal y autonómico, destinadas a compensar los costes derivados de la emisión simultánea y transitoria de sus canales de televisión durante el proceso de liberación de la banda de frecuencias 694-790 MHz (segundo dividendo digital) entre los días 1 de julio de 2020 y 30 de septiembre de 2020, y por el que se modifica el Real Decreto 392/2019, de 21 de junio, por el que se regula la concesión directa de subvenciones destinadas a compensar los costes derivados de la recepción o acceso a los servicios de comunicación audiovisual televisiva en las edificaciones afectadas por la liberación de la banda de frecuencias 694-790 MHz (segundo dividendo digital).
Pilotos 5G: julio 2020, adjudicación ayudas parar el despliegue de ocho nuevos proyectos piloto 5G</t>
    </r>
  </si>
  <si>
    <t>Estrategia Española de I+D+I en Inteligencia Artificial presentada en marzo de 2019.
Creación del Grupo de Trabajo Interministerial en Inteligencia Artificial para el desarrollo de la Estrategia Nacional de Inteligencia Artificial. Creación de un mapa de capacidades de tecnologías en Inteligencia Artificial en España (a través del Grupo Interministerial en Inteligencia Artificial creado bajo la Comisión Delegada para Política Científica, Tecnológica y de Innovación).</t>
  </si>
  <si>
    <r>
      <rPr>
        <b/>
        <u/>
        <sz val="8"/>
        <color rgb="FF000000"/>
        <rFont val="Arial Narrow"/>
        <family val="2"/>
      </rPr>
      <t>I+D+I</t>
    </r>
    <r>
      <rPr>
        <sz val="8"/>
        <color rgb="FF000000"/>
        <rFont val="Arial Narrow"/>
        <family val="2"/>
      </rPr>
      <t xml:space="preserve">
Plan choque para la Ciencia y la Innovación adoptado el 9 de julio de 2020.</t>
    </r>
  </si>
  <si>
    <r>
      <rPr>
        <b/>
        <u/>
        <sz val="8"/>
        <color rgb="FF000000"/>
        <rFont val="Arial Narrow"/>
        <family val="2"/>
      </rPr>
      <t>RECURSOS HÍDRICOS</t>
    </r>
    <r>
      <rPr>
        <sz val="8"/>
        <color rgb="FF000000"/>
        <rFont val="Arial Narrow"/>
        <family val="2"/>
      </rPr>
      <t xml:space="preserve">
Planes hidrológicos 2021-2027: Iniciada en 2020 consulta pública de los Esquemas de Temas Importantes por Demarcación (el 25.01.20 para las Demarcaciones de competencia estatal). 
• Plan Nacional de Depuración, eficiencia, ahorro y reutilización: Lanzamiento en enero de 2020 del texto consolidado de Directrices, tras la consulta pública 
• Libro Verde de la gobernanza en el agua de España. Proceso de consultas abierto durante 2020.</t>
    </r>
  </si>
  <si>
    <r>
      <rPr>
        <b/>
        <u/>
        <sz val="8"/>
        <color rgb="FF000000"/>
        <rFont val="Arial Narrow"/>
        <family val="2"/>
      </rPr>
      <t>TRANSPORTE SOSTENIBLE</t>
    </r>
    <r>
      <rPr>
        <sz val="8"/>
        <color rgb="FF000000"/>
        <rFont val="Arial Narrow"/>
        <family val="2"/>
      </rPr>
      <t xml:space="preserve">
Estrategia de Movilidad segura, sostenible y conectada, presentada el 18/09/2020.</t>
    </r>
  </si>
  <si>
    <t>Este programa favorecerá la generación de empleo y la actividad económica, en un contexto de recuperación económica tras la pandemia, inducida por las distintas líneas de ayuda. Asimismo, cabe destacar el beneficio derivado de la reducción de las importaciones de combustibles fósiles y mejora de la competitividad de las empresas. De manera adicional a la mejora de la eficiencia energética y medioambiental pueden destacarse otros efectos sociales positivos, como el apoyo especial al colectivo de personas con discapacidad y movilidad reducida.
Este programa de incentivos también colaborará con la reducción de las emisiones de óxidos de nitrógeno cuyo principal responsable de las mismas es el sector del transporte por carretera.</t>
  </si>
  <si>
    <t>4. COORDINACIÓN ENTRE LOS
 DISTINTOS NIVELES DE GOBIERNO</t>
  </si>
  <si>
    <t>El 7 de octubre de 2020 se ha celebrado el Pleno del Comité de Cooperación en materia de contratación pública, en el que están representadas la Administración General del Estado, las Comunidades Autónomas y las Entidades Locales. Se han identificado las líneas de trabajo de las distintas secciones del Comité para poder elevar a la Oficina Independiente de Regulación y Supervisión de la Contratación (OIRESCON) una Propuesta de Estrategia Nacional de Contratación Pública, vinculante para todo el sector público.
Se han aprobado unas “instrucciones sobre información a remitir para la elaboración del informe trienal” que la Junta Consultiva de Contratación Pública del Estado debe elaborar y remitir a la Comisión Europea, con la información esencial sobre contratación pública a la que se refiere el artículo 328.4 de la Ley de Contratos del Sector Público.</t>
  </si>
  <si>
    <t>Mejora de forma coordinada del sistema de contratación pública en España.</t>
  </si>
  <si>
    <t>Desde su creación en 2004, la Conferencia de Presidentes ha mantenido 22 reuniones, de las que 16 se han celebrado en el presente año.
 En el periodo 01-01-2020 a 29-09-2020 han tenido lugar 114 reuniones de  Conferencias Sectoriales (vs 49 reuniones en 2019)  
 En 2020 se han constituido dos nuevas importantes Conferencias Sectoriales, sobre Agenda 2030 y Reto Demográfico, respectivamente. Asimismo, se han reunido conjuntamente dos conferencias sectoriales distintas: Sanidad y Educación, por un lado, y Sanidad y Agricultura, por el otro.</t>
  </si>
  <si>
    <t>Mejor coordinación de políticas públicas de carácter horizontal y transversal a través del impulso de la cooperación entre Administraciones</t>
  </si>
  <si>
    <t xml:space="preserve">Subsectores </t>
  </si>
  <si>
    <t>Administración Central y Seguridad Social</t>
  </si>
  <si>
    <r>
      <t xml:space="preserve">Cuadro 2.1 Senda de consolidación antigua 2021-2023
</t>
    </r>
    <r>
      <rPr>
        <sz val="10"/>
        <color rgb="FF000000"/>
        <rFont val="Arial Narrow"/>
        <family val="2"/>
      </rPr>
      <t>En % PIB</t>
    </r>
  </si>
  <si>
    <r>
      <rPr>
        <b/>
        <sz val="10"/>
        <color rgb="FF000000"/>
        <rFont val="Arial Narrow"/>
        <family val="2"/>
      </rPr>
      <t>Cuadro 2.2 Objetivo de deuda públicas de las AAPP 2021-2023</t>
    </r>
    <r>
      <rPr>
        <sz val="10"/>
        <color rgb="FF000000"/>
        <rFont val="Arial Narrow"/>
        <family val="2"/>
      </rPr>
      <t xml:space="preserve">
En % PIB</t>
    </r>
  </si>
  <si>
    <t>en euros</t>
  </si>
  <si>
    <t>Tipo de Medida</t>
  </si>
  <si>
    <t>Medida</t>
  </si>
  <si>
    <t>Descripción</t>
  </si>
  <si>
    <t>Estado de tramitación</t>
  </si>
  <si>
    <t>Impacto presupuestario</t>
  </si>
  <si>
    <t>Sanitarias</t>
  </si>
  <si>
    <t>Refuerzo de la financiación del sistema sanitario y de la investigación</t>
  </si>
  <si>
    <t>Medidas de refuerzo en el ámbito sanitario: Concesión de un crédito extraordinario en el Ministerio de Sanidad para atender gastos extraordinarios del Sistema Nacional de Salud.</t>
  </si>
  <si>
    <t>D1, P2, D63, D62</t>
  </si>
  <si>
    <t>Aprobada por Real Decreto-ley 7/2020</t>
  </si>
  <si>
    <t xml:space="preserve">Actualización de entregas a cuenta de las Comunidades Autónomas para reforzar la disponibilidad de recursos con los que hacer frente a las necesidades inmediatas de sus sistemas sanitarios </t>
  </si>
  <si>
    <t>Medidas laborales excepcionales en el ámbito de las entidades públicas integrantes del Sistema Español de Ciencia, Tecnología e Innovación: podrán establecer jornadas laborales extraordinarias para sus trabajadores que se compensarán económicamente</t>
  </si>
  <si>
    <t>D1</t>
  </si>
  <si>
    <t>Aprobada por Real Decreto-ley 8/2020</t>
  </si>
  <si>
    <t>Créditos extraordinarios al Instituto de Salud Carlos III para subvenciones de concesión directa para proyectos y programas de investigación del coronavirus COVID-19</t>
  </si>
  <si>
    <t xml:space="preserve">
D.9</t>
  </si>
  <si>
    <t>Al Consejo Superior de Investigaciones Científicas (CSIC) para gastos de investigación del coronavirus COVID-19</t>
  </si>
  <si>
    <t xml:space="preserve">
D.1, P.2 y P.51</t>
  </si>
  <si>
    <t>Prorroga de los contratos de trabajo suscritos con cargo a financiación de convocatorias públicas de recursos humanos en el ámbito de la investigación y a la integración de personal contratado en el Sistema Nacional de Salud.</t>
  </si>
  <si>
    <t>Aprobada por Real Decreto-ley 11/2020</t>
  </si>
  <si>
    <t>Nueva convocatoria 12 millones de euros, dirigida a empresas que desarrollen proyectos de I+D+I y de incremento de la producción industrial para hacer frente a la emergencia sanitaria declarada por la enfermedad COVID-19. Medidas de apoyo a la innovación e incremento de producción relacionada con el COVID-19. Se han concedido 29 ayudas por valor de 12 M€ a empresas para desarrollar proyectos de I+D y de inversión en materia COVID-19.</t>
  </si>
  <si>
    <t>Modificación del FONDO RED CERVERA, se modifica para destinarlo a proyecto de I+D+I de pymes y empresas de mediana capitalización (DA 134 LPGE 2018). Dotación de 80 millones € de capítulo 8 consignados en los PGE 2018 prorrogados El fondo CERVERA del CDTI, dotado con 147 millones, permite conceder ayudas sin garantías por valor de 500 millones de euros.</t>
  </si>
  <si>
    <t>Control microbiológico en aguas residuales</t>
  </si>
  <si>
    <t>Control microbiológico en aguas residuales como indicador epidemiológico de alerta temprana de propagación de COVID-19.</t>
  </si>
  <si>
    <t>Educativas</t>
  </si>
  <si>
    <t xml:space="preserve">Mecanismo de ayuda financiera al sistema educativo </t>
  </si>
  <si>
    <t>Programa de cooperación territorial para la orientación, avance y enriquecimiento educativo en la situación de emergencia educativa del curso 2020-21 provocada por la pandemia del Covid-19 #PROA+ (20-21)</t>
  </si>
  <si>
    <t>Aprobado por Acuerdo del Consejo de Ministros de 21/07/2020</t>
  </si>
  <si>
    <t>Laborales</t>
  </si>
  <si>
    <t>Mejora de la protección de los trabajadores aislados y/o infectados</t>
  </si>
  <si>
    <t>D62</t>
  </si>
  <si>
    <t>Aprobada por Real Decreto-ley 6/2020</t>
  </si>
  <si>
    <t>Mantenimiento del empleo</t>
  </si>
  <si>
    <t>Aprobada por Real Decreto-ley 8/2020 (otros RD)</t>
  </si>
  <si>
    <t>Mantenimiento del empleo en el sector turístico. Bonificación en los meses de julio a octubre de 2020 del 50% de las cuotas empresariales a la Seguridad Social de los trabajadores con contratos de carácter fijos discontinuos en los sectores del turismo. Estas bonificaciones serán compatibles con las exenciones de cuotas empresariales a la Seguridad Social, sin que pueda exceder el 100%</t>
  </si>
  <si>
    <t>Aprobada por Real Decreto-ley 25/2020</t>
  </si>
  <si>
    <t>Protección de los trabajadores</t>
  </si>
  <si>
    <t xml:space="preserve">Bonificación del 50% de las cuotas empresariales a la SS por contingencias comunes en los meses de febrero, marzo, abril, mayo y junio para apoyar  la prolongación del periodo de actividad de las personas trabajadoras con contratos fijos discontinuos en los sectores de turismo, comercio y hostelería vinculados a la actividad turística por el tiempo necesario para cubrir el hecho causante del COVID-19. </t>
  </si>
  <si>
    <t>D3</t>
  </si>
  <si>
    <t>Se amplía el derecho al subsidio de desempleo para parados que no finalizaron periodo de prueba</t>
  </si>
  <si>
    <t>Aprobada por Real Decreto-ley 15/2020</t>
  </si>
  <si>
    <t>Prestación extraordinaria por cese de actividad para los afectados por declaración del estado de alarma para la gestión de la situación de crisis sanitaria ocasionada por el COVID-19</t>
  </si>
  <si>
    <t>D39</t>
  </si>
  <si>
    <t>Aprobada por Real Decreto-ley 8/2020, modificada por Real Decreto-ley 11/2020</t>
  </si>
  <si>
    <t>Subsidio extraordinario por falta de actividad para las personas integradas en el Sistema Especial de Empleados de Hogar del Régimen General de la Seguridad Social .</t>
  </si>
  <si>
    <t>Subsidio extraordinario por falta de actividad para las personas afectadas por un fin de contrato temporal de, al menos, dos meses de duración, con posterioridad a la entrada en vigor del Real Decreto 463/2020, de 14 de marzo, y no contaran con la cotización necesaria para acceder a otra prestación o subsidio si carecieran de rentas.</t>
  </si>
  <si>
    <t>Prórroga de los contratos universitarios cuya duración máxima esté prevista que finalice durante la vigencia del estado de alarma, de ayudantes, profesores ayudantes doctores, profesores asociados y profesores visitantes</t>
  </si>
  <si>
    <t xml:space="preserve"> D1</t>
  </si>
  <si>
    <t>Prórroga de los contratos predoctorales para personal investigador en formación suscritos en el ámbito de la investigación</t>
  </si>
  <si>
    <t>Modificación de las condiciones de las ayudas otorgadas con cargo a convocatorias realizadas por el Ministerio de Universidades dirigidas a estudiantes universitarios, personal investigador, y/o profesores.</t>
  </si>
  <si>
    <t>Sociales</t>
  </si>
  <si>
    <t>Protección social para las familias</t>
  </si>
  <si>
    <t>Derecho básico de alimentación de niños y niñas en situación de vulnerabilidad que se encuentran afectados por el cierre de centros educativos</t>
  </si>
  <si>
    <t>D.62/D63</t>
  </si>
  <si>
    <t xml:space="preserve">D62 </t>
  </si>
  <si>
    <t>Aportación financiera estatal adicional al Plan Estatal de Vivienda 2018-2021. Aplicación presupuestaria 17.09.261N.753</t>
  </si>
  <si>
    <t>NP+D9E</t>
  </si>
  <si>
    <t>Nuevo programa de ayudas al alquiler  para contribuir a minimizar el impacto económico y social del COVID-19 en los alquileres de vivienda habitual, que se configura dentro del Plan Estatal de Vivienda 2018-2021.</t>
  </si>
  <si>
    <t>D63</t>
  </si>
  <si>
    <t xml:space="preserve">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</si>
  <si>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Campañas institucionales para prevenir la violencia de género durante el estado de alarma.</t>
  </si>
  <si>
    <t>P2</t>
  </si>
  <si>
    <t>Aprobada por Real Decreto-ley 12/2020</t>
  </si>
  <si>
    <t xml:space="preserve">Prestación servicios públicos fundamentales </t>
  </si>
  <si>
    <t>Fondo COVID-19 para las Comunidades Autónomas para financiar gastos derivados de la pandemia, en especial en el sistema sanitario, incrementar las partidas en educación, compensar la caída de ingresos fiscales y garantizar la prestación de servicios públicos esenciales</t>
  </si>
  <si>
    <t>Aprobada por Real Decreto-ley 22/2020</t>
  </si>
  <si>
    <t>Económicas</t>
  </si>
  <si>
    <t>Asegurar viabilidad empresas</t>
  </si>
  <si>
    <t>Devolución de las cuotas abonadas por las empresas a ICEX para la participación en las ferias, u otras actividades de promoción de comercio internacional, que hayan sido convocadas por la entidad, cuando estas sean canceladas o aplazadas por el organizador como consecuencia del COVID 19. Y concesión de ayudas de ICEX a las empresas que fueran a participar en los eventos internacionales organizados a través de las entidades colaboradoras de ICEX y a las propias entidades colaboradoras</t>
  </si>
  <si>
    <t>D7</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</si>
  <si>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</si>
  <si>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Flexibilidad de los contratos de gas par autónomos y empresas: ajustar la capacidad contratada de los puntos de suministro a sus necesidades reales, cambiar el escalón del peaje de acceso o, incluso suspender temporalmente el contrato de suministro.</t>
  </si>
  <si>
    <t>Aportación al fondo de previsiones técnicas a CERSA para que cree la línea de garantías COVID-19, para la cobertura extraordinaria del riesgo de crédito de operaciones de financiación para pymes afectadas en su actividad por el COVID-19.</t>
  </si>
  <si>
    <t>Fondo de apoyo a la solvencia de empresas estratégicas mediante la concesión de préstamos participativos, deuda subordinada, suscripción de acciones u otros instrumentos de capital.</t>
  </si>
  <si>
    <t>Crédito extraordinario para financiar las actuaciones previstas en el Convenio entre la AGE, SEITTSA y las EPEs ADIF y ADIF Alta Velocidad.</t>
  </si>
  <si>
    <t>Aprobada por Real Decreto-ley 26/2020</t>
  </si>
  <si>
    <t>Medidas sectoriales</t>
  </si>
  <si>
    <t>El MAPA financiará el coste adicional de los avales concedidos por la Sociedad Anónima Estatal de Caución Agraria (SAECA) derivado de la ampliación hasta en 1 año de los créditos financieros concedidos a titulares de explotaciones agrarias afectados por la sequía del año 2017, que éstos acuerden con las entidades.</t>
  </si>
  <si>
    <t>(D7)
D.3</t>
  </si>
  <si>
    <t>Ayuda para la compensación temporal de determinados gastos de cobertura poblacional obligatoria del servicio de televisión digital terrestre de ámbito estatal, derivados de mantener durante un plazo de 6 meses determinados porcentajes de cobertura poblacional obligatoria</t>
  </si>
  <si>
    <t>(D7)
P.2</t>
  </si>
  <si>
    <t xml:space="preserve">Planes de agilización de la justicia en el ámbito mercantil y contencioso, así como social, una vez haya cesada el estado de alarma. </t>
  </si>
  <si>
    <t xml:space="preserve">D1, P2 y P.51 </t>
  </si>
  <si>
    <t xml:space="preserve">Sustitución y refuerzo de Letrados de la Administración de Justicia por los Letrados que se encuentren realizando el curso selectivo </t>
  </si>
  <si>
    <t>Ley 3/2020, de 18 de septiembre, de medidas procesales y organizativas para hacer frente al COVID-19 en el ámbito de la Administración de Justicia</t>
  </si>
  <si>
    <t>Concesión directa de subvenciones a Sociedad de Garantía Recíproca Audiovisual Fianzas SGR, para promover líneas de financiación a empresas del sector cultural</t>
  </si>
  <si>
    <t>Aprobada por Real Decreto-ley 17/2020</t>
  </si>
  <si>
    <t>Sistema de ayudas extraordinarias a las artes escénicas y de la música como consecuencia del impacto negativo de la crisis sanitaria del COVID-19.</t>
  </si>
  <si>
    <t>Subvenciones directas para titulares de salas de exhibición cinematográfica para sufragar determinados gastos.</t>
  </si>
  <si>
    <t>Sistema de ayudas extraordinarias al sector del libro, para el mantenimiento de sus estructuras y de la cadena de suministro del libro, como consecuencia del impacto negativo de la crisis sanitaria del COVID-19 (beneficiarias: librerías independientes)</t>
  </si>
  <si>
    <t>Sistema de ayudas extraordinarias al arte contemporáneo español como consecuencia del impacto negativo de la crisis sanitaria del COVID.</t>
  </si>
  <si>
    <t>Planes de Sostenibilidad Turística en Destinos</t>
  </si>
  <si>
    <t>TOTAL</t>
  </si>
  <si>
    <t>Cuadro 2.3 Medidas discrecionales de gasto adoptadas/anunciadas en 2020 en respuesta al brote de COVID-19
Estado</t>
  </si>
  <si>
    <t>Tipo de medida</t>
  </si>
  <si>
    <t>Cófigo ESA</t>
  </si>
  <si>
    <t>Tipo 0% temporal en el IVA para material sanitario adquirido por entidades públicas, sin ánimo de lucro y centros hospitalarios</t>
  </si>
  <si>
    <t>D2</t>
  </si>
  <si>
    <t>Moratoria de las cotizaciones sociales a la SS de 6 meses, sin interés, a las empresas y los trabajadores por cuenta propia.</t>
  </si>
  <si>
    <t>D61</t>
  </si>
  <si>
    <t>Aplazamiento en el pago de deudas con la Seguridad Social para empresas y los trabajadores por cuenta propia.</t>
  </si>
  <si>
    <t>Aplazamiento de deudas tributarias por un periodo de 6 meses. Se dejan de ingresar los intereses de demora</t>
  </si>
  <si>
    <t>D4</t>
  </si>
  <si>
    <t xml:space="preserve">Suspensión durante un año del pago de intereses y amortizaciones correspondientes a diversos préstamos concedidos por la Secretaría de Estado de Turismo, en el marco del Programa Emprendetur </t>
  </si>
  <si>
    <t xml:space="preserve">Aplazamiento de deudas derivadas de declaraciones aduanerass: Aplazamiento del ingreso de la deuda aduanera y tributaria correspondiente a las declaraciones aduaneras presentadas hasta el día 30 de mayo de 2020, siempre que el importe de la deuda a aplazar sea superior a 100 euros. </t>
  </si>
  <si>
    <t>Impuesto sobre Sociedades: Opción extraordinaria por la modalidad de pagos fraccionados calculados a partir de la base imponible</t>
  </si>
  <si>
    <t>D5</t>
  </si>
  <si>
    <t>IRPF: Limitación de los efectos temporales de la renuncia tácita al método de estimación objetiva en el ejercicio 2020</t>
  </si>
  <si>
    <t>IVA: Limitación de los efectos temporales de la renuncia tácita al método de estimación objetiva en el ejercicio 2020</t>
  </si>
  <si>
    <t>No computo como días de ejercicio de la actividad los días del estado de alarma para el calculo de los pagos fraccionados en el método de estimación objetiva del IRPF y el ingreso a cuenta del régimen simplificado de IVA</t>
  </si>
  <si>
    <t>D2, D5</t>
  </si>
  <si>
    <t>Modificación Ley IVA: Se reduce al 4% el tipo aplicable libros, periódicos y revistas digitales</t>
  </si>
  <si>
    <t>Reducción del 19,11% de la cotización en situación de inactividad en el Sistema Especial para Trabajadores por Cuenta Ajena Agrarios que hubiesen realizado un máximo de 55 jornadas reales cotizadas en 2019</t>
  </si>
  <si>
    <t>Otras medidas</t>
  </si>
  <si>
    <t xml:space="preserve">Modificación de la Ley Orgánica Universidades:  eliminación del sistema de  horquillas generales en el sistema de precios públicos universitarios </t>
  </si>
  <si>
    <t>precio publico</t>
  </si>
  <si>
    <t>Cuadro 2.4 Medidas discrecionales de ingresos adoptadas/anunciadas en 2020 en respuesta al brote de COVID-19
Estado</t>
  </si>
  <si>
    <t>Importe máximo del pasivo contingente, de la garantía aportada (en euros)*</t>
  </si>
  <si>
    <t xml:space="preserve">Ampliación de la línea de financiación Thomas Cook  (creada por Real Decreto-Ley 12/2019, de 11 de octubre 2019) para atender a las empresas y autónomos del sector turístico y actividades conexas afectados por el COVID-19 </t>
  </si>
  <si>
    <t>Se amplía la línea de financiación del ICO de referencia desde 200 millones € hasta 400 millones €. 
El Ministerio de Industria, Turismo y Comercio aporta una garantía del 50% que asciende, por tanto a 200 millones € en total. 
También se amplía la condición de posibles beneficiarios de esta línea a todas las empresas y autónomos con domicilio social en España que pertenezcan a los sectores económicos citados en el RDL 7/12020</t>
  </si>
  <si>
    <t>Real Decreto-Ley 7/2020, de 12 de marzo, por el que se adoptan medidas urgentes para responder al impacto económico del COVID-19</t>
  </si>
  <si>
    <t xml:space="preserve">Línea de avales para la cobertura por cuenta del Estado de la financiación otorgada por entidades financieras a empresas y autónomos. </t>
  </si>
  <si>
    <t>El aval concedido asciende hasta el 70% del crédito con carácter general, y hasta el 80% para Pymes y autónomos.</t>
  </si>
  <si>
    <t>Real Decreto-ley 8/2020, de 17 de marzo, de medidas urgentes extraordinarias para hacer frente al impacto económico y social del COVID-19</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</si>
  <si>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</si>
  <si>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</si>
  <si>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Línea ICO de avales para la cobertura por cuenta del Estado de la financiación a arrendatarios en situación de vulnerabilidad social y económica como consecuencia de la expansión del COVID-19</t>
  </si>
  <si>
    <t>El objetivo es proporcionar cobertura financiera para hacer frente a los gastos de vivienda por parte de los hogares que se encuentren en situaciones de vulnerabilidad social y económica como consecuencia de la expansión del COVID-19. Esa financiación, otorgada por las entidades financieras, deberá ser finalista (solo para el arrendamiento de la vivienda), con un plazo de devolución de hasta seis años, prorrogable excepcionalmente por otros cuatro y sin que, en ningún caso, devengue ningún tipo de gastos e intereses para el solicitante.
Las cacterísticas de la línea de avales está pendiente de desarrollo posterior y debe acordarse entre el ICO y el Ministerio de Transportes, Movilidad y Agenda Urbana.</t>
  </si>
  <si>
    <t>Real Decreto-ley 11/2020, de 31 de marzo, por el que se adoptan medidas urgentes complementarias en el ámbito social y económico para hacer frente al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</si>
  <si>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</si>
  <si>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De esta manera, CERSA podrá asumir unos 1.000 millones € de riesgo que permitirá movilizar 2.000 millones € beneficiando a unas 20.000 PYMEs y autónomos.</t>
  </si>
  <si>
    <t xml:space="preserve">Línea de avales para la cobertura por cuenta del Estado de la financiación otorgada por entidades financieras a empresas y autónomos con la finalidad principal de financiar inversiones. </t>
  </si>
  <si>
    <t>Real Decreto-ley 25/2020, de 3 de julio, de medidas urgentes para apoyar la reactivación económica y el empleo.</t>
  </si>
  <si>
    <t>Cuadro 2.5 Garantías adoptadas/anunciadas en 2020 en respuesta al brote de COVID-19
Estado</t>
  </si>
  <si>
    <r>
      <t xml:space="preserve">Cuadro 2.6 Previsiones 2021
</t>
    </r>
    <r>
      <rPr>
        <sz val="10"/>
        <color rgb="FF000000"/>
        <rFont val="Arial Narrow"/>
        <family val="2"/>
      </rPr>
      <t>En % PIB</t>
    </r>
  </si>
  <si>
    <t>Cuadro 2.7 Evolución de la deuda de las Administraciones Públicas (S.13) y perspectivas</t>
  </si>
  <si>
    <t xml:space="preserve">Cuadro 2.8 Objetivos previstos de ingresos y gastos para el total Administraciones Públicas 
       </t>
  </si>
  <si>
    <t xml:space="preserve">Cuadro 2.9 Comparación con las previsiones de la Comisión Europea
       </t>
  </si>
  <si>
    <t>Cuadro 2.10 Objetivos previstos para el total de las Administraciones Públicas y sus subsectores</t>
  </si>
  <si>
    <t xml:space="preserve">Creación Impuesto sobre Envases de Plástico </t>
  </si>
  <si>
    <t>Imposición ámbito de la salud: Subida del IVA bebidas azucaradas y edulcoradas</t>
  </si>
  <si>
    <t>Imposición ámbito fiscalidad verde</t>
  </si>
  <si>
    <t xml:space="preserve"> Impacto medidas en el ámbito de la imposición directa</t>
  </si>
  <si>
    <t xml:space="preserve"> Impacto medidas en el ámbito de la imposición indirecta</t>
  </si>
  <si>
    <t>IMPACTOS TOTALES</t>
  </si>
  <si>
    <t>3.1 Medidas de ingresos</t>
  </si>
  <si>
    <t xml:space="preserve"> millones €</t>
  </si>
  <si>
    <t>millones €</t>
  </si>
  <si>
    <t>Impacto presupuestario*</t>
  </si>
  <si>
    <t>Gastos_ 1</t>
  </si>
  <si>
    <t>Medidas en materia de personal</t>
  </si>
  <si>
    <t>En fase de ejecución</t>
  </si>
  <si>
    <t>Gastos_ 2</t>
  </si>
  <si>
    <t>Medidas en materia de servicios y suministros</t>
  </si>
  <si>
    <t>Gastos_ 3</t>
  </si>
  <si>
    <t>Ayudas y subvenciones corrientes a familias en materia de servicios sociales</t>
  </si>
  <si>
    <t>D62, D63</t>
  </si>
  <si>
    <t xml:space="preserve">Generalmente se han aprobado las disposiciones reguladoras encontrandose el gasto pendiente de ejecución </t>
  </si>
  <si>
    <t>Gastos_ 4</t>
  </si>
  <si>
    <t>Otras ayudas y subvenciones corrientes a familias</t>
  </si>
  <si>
    <t>Gastos_ 5</t>
  </si>
  <si>
    <t>Ayudas y subvenciones corrientes a empresas e instituciones</t>
  </si>
  <si>
    <t>D3, D7</t>
  </si>
  <si>
    <t>Gastos_ 6</t>
  </si>
  <si>
    <t>Ayudas y subvenciones de capital</t>
  </si>
  <si>
    <t>D92,D99</t>
  </si>
  <si>
    <t>Gastos_ 7</t>
  </si>
  <si>
    <t>Inversiones</t>
  </si>
  <si>
    <t>P51</t>
  </si>
  <si>
    <t>Ingresos_1</t>
  </si>
  <si>
    <t>Aplazamientos y fraccionamientos (efectos ajustes por recaudación incierta)</t>
  </si>
  <si>
    <t>D9</t>
  </si>
  <si>
    <t>Generalmente se han aprobado las disposiciones reguladoras encontrandose los ingresos en fase de recaudación</t>
  </si>
  <si>
    <t>Ingresos_2</t>
  </si>
  <si>
    <t>Bonificaciones y reducciones, exenciones y deducciones, modificación de tipos</t>
  </si>
  <si>
    <t>D21, D29</t>
  </si>
  <si>
    <t>TOTAL Comunidades Autónomas</t>
  </si>
  <si>
    <t>* Un signo positivo supone un deterioro del saldo presupuestario, ya sea por mayor gasto o por caída de ingresos</t>
  </si>
  <si>
    <t>Impacto presupuestario* (a)</t>
  </si>
  <si>
    <t>Las Entidades Locales podrán destinar el superávit de 2019 en 2020,para financiar gastos de inversión incluidos en la política de gasto 23, “Servicios Sociales y promoción social”</t>
  </si>
  <si>
    <t>Remuneración de asalariados</t>
  </si>
  <si>
    <t>Real Decreto-ley 8/2020</t>
  </si>
  <si>
    <t>Consumos intermedios</t>
  </si>
  <si>
    <t>Prestaciones sociales distintas de las transferencias en especie</t>
  </si>
  <si>
    <t>Formación bruta de capital</t>
  </si>
  <si>
    <t>TOTAL Entidades Locales</t>
  </si>
  <si>
    <t>Reducción de ingresos en tributos locales por medidas discrecionales</t>
  </si>
  <si>
    <t xml:space="preserve">(a) Con la suspensión de las reglas fiscales en 2020 y 2021 no se aplicará en este año ninguna regla especial de destino del superávit.  </t>
  </si>
  <si>
    <t>No obstante, el incremento de gasto y la reducción de ingreso que cabría estimar para 2021  a partir de la información recibida del efecto de la pandemia en el primer semestre de 2020, es el recogido en el cuadro.</t>
  </si>
  <si>
    <t>Cuadro 4.1 Medidas discrecionales adoptadas/anunciadas en 2020 en respuesta al brote de COVID-19
Comunidades Autónomas</t>
  </si>
  <si>
    <t>Importe máximo del pasivo contingente, de la garantía aportada (en euros)</t>
  </si>
  <si>
    <t>Cataluña. Aval a favor del Instituto Catalán de Finanzas en relación a la línea de préstamos ICF-COVID19</t>
  </si>
  <si>
    <t xml:space="preserve">Aval para garantizar el 80% del riesgo vivo de una línea de préstamos y avales por importe total de 700 millones de euros para la financiación de circulante a autónomos y empresas con el objetivo de paliar los efectos ocasionados por el COVID-19 </t>
  </si>
  <si>
    <t>Autorizado a Generalitat de Cataluña por Acuerdo de Consejo de Ministros del 28-4-2020.</t>
  </si>
  <si>
    <t xml:space="preserve">Cataluña. Aval del Consejo Catalán del Deporte a favor del Instituto Catalán de Finanzas en relación al convenio ICF-COVID19  </t>
  </si>
  <si>
    <t xml:space="preserve">Aval a los beneficiarios de préstamos de líneas de financiación de ICF-CCE (Consejo Catalán de Deporte) de GENCAT según establecido en Convenio-COVID19 para el otorgamiento de préstamos para facilitar la liquidez de las entidades deportivas </t>
  </si>
  <si>
    <t>Pendiente autorización Consejo de Ministros</t>
  </si>
  <si>
    <t>Cataluña. Aval a favor del Instituto Catalán de Finanzas en relación al convenio ICF-COVID19 Departamento de Cultura,</t>
  </si>
  <si>
    <t>Aval a los beneficiarios de préstamos de líneas de financiación de ICF-Departamento de Cultura de GENCAT según lo establecido en Convenio-COVID19</t>
  </si>
  <si>
    <t>Cantabria. Línea de avales COVID 19 del Instituto Cántabro de Finanzas (ICAF)</t>
  </si>
  <si>
    <t>Aval otorgado por el ICAF para complementar el aval otorgado por el Estado a través del ICO (artículo 29 RDLey 8/2020) a las Entidades financieras con el objeto de reforzar aún más en la Comunidad de Cantabria la concesión de crédito a Pymes y Autónomos. El importe máximo de la línea de avales ascenderá a 110 millones de euros, habiéndose autorizado un primer tramo de hasta 22 millones de euros por el Consejo de Gobierno de Cantabria,</t>
  </si>
  <si>
    <t>Aval otorgado por el ICAF para complementar el aval otorgado por el Estado a través del ICO (artículo 29 RDLey 8/2020) a las Entidades financieras con el objeto de reforzar aún más en la Comunidad de Cantabria la concesión de crédito a Pymes y Autónomos.  Resto de tramos pendiente por aprobar por el Consejo de Gobierno por importe máximo de 88 millones de euros.</t>
  </si>
  <si>
    <t xml:space="preserve">Pendiente de autorización por el Consejo de Gobierno de Cantabria y de solicitud de autorización al Consejo de Ministros  </t>
  </si>
  <si>
    <t>Cantabria. Reafianzamiento del Instituto Cántabro de Finanzas (ICAF) a SOGARCA SGR</t>
  </si>
  <si>
    <t>El  ICAF asumir el 15% del riesgo adicional al asumido por la Compañía Española de Reafianzamiento, S.A., hasta un porcentaje adicional máximo del 15% y con un límite máximo de 3 millones de euros para el ejercicio 2020, por principal e intereses</t>
  </si>
  <si>
    <t xml:space="preserve">Andalucía. Línea de avales "Andalucía Financiación Empresarial" del Fondo Público Andaluz para la Financiación Empresarial y el Desarrollo Económico. </t>
  </si>
  <si>
    <t>Línea de avales para circulante para dar respuesta a las necesidades de las empresas, microempresas, autónomos y pymes, con cobertura en un instrumento financiero de garantía con cargo a la línea “Andalucía, financiación empresarial”, que garantiza el 80% del principal de los préstamos que formalicen las entidades financieras seleccionadas en virtud de manifestaciones de interés.</t>
  </si>
  <si>
    <t>Autorizado a Andalucía por Acuerdo de Consejo de Ministros del 31-3-2020.</t>
  </si>
  <si>
    <t xml:space="preserve">Navarra. Aval para los beneficiarios de la Línea de financiación COVID19 de la Sociedad de Desarrollo de Navarra </t>
  </si>
  <si>
    <t>Aval a beneficiarios líneas de financiación COVID19 formalizadas por la Sociedad de Desarrollo de Navarra</t>
  </si>
  <si>
    <t>Autorizado a  Comunidad Foral de Navarra por Acuerdo de Consejo de Ministros del 14-7-2020.</t>
  </si>
  <si>
    <t>País Vasco. Reafianzamiento por parte de la Administración de la CAE, del riesgo asumido por Elkargi, SGR.</t>
  </si>
  <si>
    <t xml:space="preserve"> Reafianzamiento mediante cobertura parcial de los fallidos por parte de la Administración de la CAE, del riesgo asumido por Elkargi, SGR, derivado de las garantías otorgadas por esta última a sus socios en el marco del Decreto 50/2020, de 31 de marzo, modificado por Decreto 67/2020, de 19 de mayo, para la financiación de necesidades relacionadas con el COVID19</t>
  </si>
  <si>
    <t>Murcia. Línea de avales o reavales</t>
  </si>
  <si>
    <t>Con motivo de la crisis ocasionada por el COVID-19, el Instituto de Fomento de la Región de Murcia está estudiando la posibilidad de preparar mecanismos que permitan facilitar el acceso al crédito a las empresas, especialmente a las PYMES, utilizando la figura del aval o reaval con una estimación inicial de siete millones de euros (sujeta a los instrumentos que finalmente se configuren y sin perjuicio de las preceptivas autorizaciones que fueran necesarias).</t>
  </si>
  <si>
    <t>Pendiente de solicitud y autorización Consejo de Ministros</t>
  </si>
  <si>
    <t>Cuadro 4.2 Garantías adoptadas/anunciadas en 2020 en respuesta al brote de COVID-19
Comunidades Autónomas</t>
  </si>
  <si>
    <t>2021 (inercial)</t>
  </si>
  <si>
    <t>-</t>
  </si>
  <si>
    <t>Fondo Social Extraordinario destinado exclusivamente a las consecuencias sociales del COVID-19. A través del Fondo se realizarán transferencias a las CCAA, Ceuta y Melilla</t>
  </si>
  <si>
    <r>
      <rPr>
        <b/>
        <sz val="8"/>
        <color theme="1"/>
        <rFont val="Arial Narrow"/>
        <family val="2"/>
      </rPr>
      <t>Spending reviews</t>
    </r>
    <r>
      <rPr>
        <sz val="8"/>
        <color theme="1"/>
        <rFont val="Arial Narrow"/>
        <family val="2"/>
      </rPr>
      <t xml:space="preserve">
</t>
    </r>
    <r>
      <rPr>
        <b/>
        <sz val="8"/>
        <color theme="1"/>
        <rFont val="Arial Narrow"/>
        <family val="2"/>
      </rPr>
      <t>Los informes de la Fase I se publicaron en junio de 2019</t>
    </r>
    <r>
      <rPr>
        <sz val="8"/>
        <color theme="1"/>
        <rFont val="Arial Narrow"/>
        <family val="2"/>
      </rPr>
      <t xml:space="preserve">: 
* Estrategia y procedimientos en la concesión de subvenciones
* Medicamentos dispensados a través de receta médica
* Programa de políticas activas de empleo
* Becas de educación universitaria
* Programa de promoción del talento y su empleabilidad en I+D+i
* Fortalecimiento de la competitividad empresarial 
* Evaluación de la Sociedad Estatal de Correos y Telégrafos y la prestación del Servicio Postal Universal
</t>
    </r>
    <r>
      <rPr>
        <b/>
        <sz val="8"/>
        <color theme="1"/>
        <rFont val="Arial Narrow"/>
        <family val="2"/>
      </rPr>
      <t>Los informes de la Fase II han sido objeto de publicación en las siguientes fechas:</t>
    </r>
    <r>
      <rPr>
        <sz val="8"/>
        <color theme="1"/>
        <rFont val="Arial Narrow"/>
        <family val="2"/>
      </rPr>
      <t xml:space="preserve">
* Beneficios fiscales: publicado 22/07/2020
* Infraestructuras de transporte: publicado 30/07/2020
* Gasto Hospitalario del Sistema Nacional de Salud (SNS): publicado 01/10/2020
* Incentivos a la Contratación y al Trabajo Autónomo: publicado 14/10/2020</t>
    </r>
  </si>
  <si>
    <r>
      <t xml:space="preserve">Cuadro 2.6 bis Previsiones 2021
</t>
    </r>
    <r>
      <rPr>
        <sz val="10"/>
        <color rgb="FF000000"/>
        <rFont val="Arial Narrow"/>
        <family val="2"/>
      </rPr>
      <t>En % PIB</t>
    </r>
  </si>
  <si>
    <t>D92</t>
  </si>
  <si>
    <t>P2, P51 y D62</t>
  </si>
  <si>
    <t>P.51 a medida que se ejecute el gasto</t>
  </si>
  <si>
    <t>D99</t>
  </si>
  <si>
    <t>D.75 y/o D.92</t>
  </si>
  <si>
    <t>Se precisa un análisis para cada operación</t>
  </si>
  <si>
    <t>D.92 Por la parte que sea ayuda reembolsable.</t>
  </si>
  <si>
    <t>Comentario</t>
  </si>
  <si>
    <t>Millones de moneda nacional</t>
  </si>
  <si>
    <r>
      <t xml:space="preserve">de los que: </t>
    </r>
    <r>
      <rPr>
        <b/>
        <sz val="11"/>
        <color theme="1"/>
        <rFont val="Calibri"/>
        <family val="2"/>
        <scheme val="minor"/>
      </rPr>
      <t>Transferencias de capital</t>
    </r>
    <r>
      <rPr>
        <b/>
        <i/>
        <sz val="11"/>
        <color theme="1"/>
        <rFont val="Calibri"/>
        <family val="2"/>
        <scheme val="minor"/>
      </rPr>
      <t xml:space="preserve"> (D.9)</t>
    </r>
  </si>
  <si>
    <r>
      <t xml:space="preserve">de los que: </t>
    </r>
    <r>
      <rPr>
        <b/>
        <sz val="11"/>
        <color theme="1"/>
        <rFont val="Calibri"/>
        <family val="2"/>
        <scheme val="minor"/>
      </rPr>
      <t>Formación bruta de capital fijo</t>
    </r>
    <r>
      <rPr>
        <b/>
        <i/>
        <sz val="11"/>
        <color theme="1"/>
        <rFont val="Calibri"/>
        <family val="2"/>
        <scheme val="minor"/>
      </rPr>
      <t xml:space="preserve"> (P.51)</t>
    </r>
  </si>
  <si>
    <r>
      <t xml:space="preserve">de los que: </t>
    </r>
    <r>
      <rPr>
        <b/>
        <sz val="11"/>
        <color theme="1"/>
        <rFont val="Calibri"/>
        <family val="2"/>
        <scheme val="minor"/>
      </rPr>
      <t>Transferencias corrientes</t>
    </r>
    <r>
      <rPr>
        <b/>
        <i/>
        <sz val="11"/>
        <color theme="1"/>
        <rFont val="Calibri"/>
        <family val="2"/>
        <scheme val="minor"/>
      </rPr>
      <t xml:space="preserve"> (D.7)</t>
    </r>
  </si>
  <si>
    <r>
      <t xml:space="preserve">de los que: </t>
    </r>
    <r>
      <rPr>
        <sz val="11"/>
        <color theme="1"/>
        <rFont val="Calibri"/>
        <family val="2"/>
        <scheme val="minor"/>
      </rPr>
      <t>Subvenciones</t>
    </r>
    <r>
      <rPr>
        <i/>
        <sz val="11"/>
        <color theme="1"/>
        <rFont val="Calibri"/>
        <family val="2"/>
        <scheme val="minor"/>
      </rPr>
      <t xml:space="preserve"> (D.3)</t>
    </r>
  </si>
  <si>
    <r>
      <t xml:space="preserve">de los que: </t>
    </r>
    <r>
      <rPr>
        <sz val="11"/>
        <color theme="1"/>
        <rFont val="Calibri"/>
        <family val="2"/>
        <scheme val="minor"/>
      </rPr>
      <t>Intereses</t>
    </r>
    <r>
      <rPr>
        <i/>
        <sz val="11"/>
        <color theme="1"/>
        <rFont val="Calibri"/>
        <family val="2"/>
        <scheme val="minor"/>
      </rPr>
      <t xml:space="preserve"> (D.41)</t>
    </r>
  </si>
  <si>
    <r>
      <t xml:space="preserve">de los que: </t>
    </r>
    <r>
      <rPr>
        <sz val="11"/>
        <color theme="1"/>
        <rFont val="Calibri"/>
        <family val="2"/>
        <scheme val="minor"/>
      </rPr>
      <t>Prestaciones sociales</t>
    </r>
    <r>
      <rPr>
        <i/>
        <sz val="11"/>
        <color theme="1"/>
        <rFont val="Calibri"/>
        <family val="2"/>
        <scheme val="minor"/>
      </rPr>
      <t xml:space="preserve"> (D.62+D.632)</t>
    </r>
  </si>
  <si>
    <r>
      <t xml:space="preserve">de los que: </t>
    </r>
    <r>
      <rPr>
        <sz val="11"/>
        <color theme="1"/>
        <rFont val="Calibri"/>
        <family val="2"/>
        <scheme val="minor"/>
      </rPr>
      <t>Consumos intermedios</t>
    </r>
    <r>
      <rPr>
        <i/>
        <sz val="11"/>
        <color theme="1"/>
        <rFont val="Calibri"/>
        <family val="2"/>
        <scheme val="minor"/>
      </rPr>
      <t xml:space="preserve"> (P.2)</t>
    </r>
  </si>
  <si>
    <r>
      <t xml:space="preserve">de los que: </t>
    </r>
    <r>
      <rPr>
        <sz val="11"/>
        <color theme="1"/>
        <rFont val="Calibri"/>
        <family val="2"/>
        <scheme val="minor"/>
      </rPr>
      <t>Remuneración de asalariados</t>
    </r>
    <r>
      <rPr>
        <i/>
        <sz val="11"/>
        <color theme="1"/>
        <rFont val="Calibri"/>
        <family val="2"/>
        <scheme val="minor"/>
      </rPr>
      <t xml:space="preserve"> (D.1)</t>
    </r>
  </si>
  <si>
    <t>Gastos relacionados con el FRR incluidos en las proyecciones de gastos de las AAPP</t>
  </si>
  <si>
    <t>2.1 Gastos que se financiarán mediante transferencias o préstamos del FRR incluidos en el Proyecto de Plan Presupuestario</t>
  </si>
  <si>
    <t>FRR préstamos</t>
  </si>
  <si>
    <t>FRR transferencias incluidas en las proyecciones de ingresos de las AAPP (devengo)</t>
  </si>
  <si>
    <t>FRR transferencias (flujos de caja)</t>
  </si>
  <si>
    <t>1. Ingresos que se recibirán del FRR incluidos en el Proyecto de Plan Presupuestario</t>
  </si>
  <si>
    <t>* Se indica en relación a estas medidas, que solo supondrán un coste para el Estado en caso de que se ejecuten los respectivos avales y/o garantías. En este sentido, no se estima que en el presente ejercicio 2020 se ejecute ninguna, por lo que no se prevé ningún impacto presupuestario y no se incluyen en el cuadro 2.3. Además, hay que tener en cuenta que las medidas más importantes de avales suelen ir asociados a un año de carencia. Por otro lado, estas medidas de liquidez suelen exigir como requisito una situación de solvencia a 31 de diciembre de 2019, por lo que se están destinando a empresas sanas que presentan únicamente problemas de liquidez (y no de solvencia)</t>
  </si>
  <si>
    <t>Exoneraciones de cuotas a la Seguridad Social por ERTEs</t>
  </si>
  <si>
    <t>Exoneraciones de cuotas a la Seguridad Social por cese de actividad</t>
  </si>
  <si>
    <t>Supuestos sobre los ingresos y gastos de las Administraciones Públicas (S.13) en el contexto del Fondo para la Recuperación y la Resiliencia (FRR)</t>
  </si>
  <si>
    <t>RDL 25/2020</t>
  </si>
  <si>
    <t>Programa de Renovación del parque circulante español en 2020 (PLAN RENOVE 2020)</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</si>
  <si>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</si>
  <si>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Prestación ERTES</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</si>
  <si>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</si>
  <si>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</si>
  <si>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</si>
  <si>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</si>
  <si>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</si>
  <si>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</si>
  <si>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2019 (A)</t>
  </si>
  <si>
    <t>2020 (P)</t>
  </si>
  <si>
    <t>2021 (P)</t>
  </si>
  <si>
    <t>1244.8</t>
  </si>
  <si>
    <t>1105.4</t>
  </si>
  <si>
    <t>1224.7</t>
  </si>
  <si>
    <t>523.4</t>
  </si>
  <si>
    <t>585.5</t>
  </si>
  <si>
    <t>588.0</t>
  </si>
  <si>
    <t>28.3</t>
  </si>
  <si>
    <t>25.9</t>
  </si>
  <si>
    <t>26.8</t>
  </si>
  <si>
    <t>4.9</t>
  </si>
  <si>
    <t>5.4</t>
  </si>
  <si>
    <t>6.5</t>
  </si>
  <si>
    <t>2.8</t>
  </si>
  <si>
    <t>3.7</t>
  </si>
  <si>
    <t>26.1</t>
  </si>
  <si>
    <t>28.0</t>
  </si>
  <si>
    <t>27.4</t>
  </si>
  <si>
    <t>23.4</t>
  </si>
  <si>
    <t>24.9</t>
  </si>
  <si>
    <t>23.7</t>
  </si>
  <si>
    <t>21.6</t>
  </si>
  <si>
    <t>22.8</t>
  </si>
  <si>
    <t>23.5</t>
  </si>
  <si>
    <t>-1.6</t>
  </si>
  <si>
    <t>1.9</t>
  </si>
  <si>
    <t>1.7</t>
  </si>
  <si>
    <t>490.0</t>
  </si>
  <si>
    <t>550.2</t>
  </si>
  <si>
    <t>552.8</t>
  </si>
  <si>
    <t>0.3</t>
  </si>
  <si>
    <t>0.0</t>
  </si>
  <si>
    <t>6.3</t>
  </si>
  <si>
    <t>One-offs ingreso (10)</t>
  </si>
  <si>
    <t>-2.5</t>
  </si>
  <si>
    <t>-0.6</t>
  </si>
  <si>
    <t>-2.4</t>
  </si>
  <si>
    <t>Gasto computable corregido sin one-offs de gasto (14) = (8) + (11)</t>
  </si>
  <si>
    <t>487.6</t>
  </si>
  <si>
    <t>549.6</t>
  </si>
  <si>
    <t>550.4</t>
  </si>
  <si>
    <t>487.3</t>
  </si>
  <si>
    <t>549.7</t>
  </si>
  <si>
    <t>544.1</t>
  </si>
  <si>
    <r>
      <t>Crecimiento gasto nominal computable corregido neto de medidas y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</si>
  <si>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</si>
  <si>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</si>
  <si>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r>
      <t xml:space="preserve">2.11 Cómputo del </t>
    </r>
    <r>
      <rPr>
        <b/>
        <i/>
        <sz val="11"/>
        <color indexed="8"/>
        <rFont val="Arial"/>
        <family val="2"/>
      </rPr>
      <t>Expenditure Benchmark</t>
    </r>
  </si>
  <si>
    <r>
      <rPr>
        <b/>
        <sz val="8"/>
        <color theme="1"/>
        <rFont val="Arial Narrow"/>
        <family val="2"/>
      </rPr>
      <t xml:space="preserve">MEDIDAS DE LIQUIDEZ </t>
    </r>
    <r>
      <rPr>
        <sz val="8"/>
        <color theme="1"/>
        <rFont val="Arial Narrow"/>
        <family val="2"/>
      </rPr>
      <t xml:space="preserve">
Ampliación de plazos de pagos de deudas tributarias y demás no concluidas
Aplazamiento extraordinario de reembolso de préstamos concedidos por la SGIPYME
Línea ICO para el sector turístico - ampliación de línea Thomas Cook
Línea ICO para fomentar el proceso de digitalización de las Pymes a través de Red.es
CESCE: Cobertura de riesgo extraordinaria para PYMEs para la Internacionalización 
</t>
    </r>
    <r>
      <rPr>
        <u/>
        <sz val="8"/>
        <color theme="1"/>
        <rFont val="Arial Narrow"/>
        <family val="2"/>
      </rPr>
      <t>Línea para la cobertura por cuenta del Estado de la financiación otorgada por entidades financieras a empresas y autónomos (100.000 mill) y Línea de avales para la cobertura por cuenta del Estado de la financiación otorgada por entidades financieras a empresas y autónomos con la finalidad principal de financiar inversiones (40.000 mill)</t>
    </r>
    <r>
      <rPr>
        <sz val="8"/>
        <color theme="1"/>
        <rFont val="Arial Narrow"/>
        <family val="2"/>
      </rPr>
      <t xml:space="preserve">
Modificación Programa Cervera para la financiación de PYMES y Autónomos 
Refinanciación adicional de los préstamos concedidos por la SGIPYME durante 
Línea para la cobertura por cuenta del Estado de la financiación otorgada por entidades financieras a arrendatarios vulnerables 
Línea de garantías COVID-19 de CERSA
Plan de apoyo al ecosistema industrial de la automoción - líneas de crédito en el marco del plan
Plan estratégico de apoyo al turismo - Fondo financiero para la Competitividad Turística
Plan estratégico de apoyo al turismo - Financiación de proyectos para la digitalización e innovación</t>
    </r>
  </si>
  <si>
    <t>1.1 Supuestos básicos</t>
  </si>
  <si>
    <t>1.2 Perspectivas macreconómicas</t>
  </si>
  <si>
    <t>1.3 Evolución del mercado de trabajo</t>
  </si>
  <si>
    <t>1.4 Evolución de los precios</t>
  </si>
  <si>
    <t>1.5 Saldos sectoriales</t>
  </si>
  <si>
    <t>2.2 Objetivos incluidos en el Programa de Estabilidad</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</si>
  <si>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</si>
  <si>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</si>
  <si>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</si>
  <si>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2021 (cuadros incluidos en el informe)</t>
  </si>
  <si>
    <t>2.1 Senda de consolidación antigua 2021-2023</t>
  </si>
  <si>
    <t>2.3 Medidas discrecionales de gasto adoptadas/anunciadas en 2020 en respuesta al brote de COVID-19</t>
  </si>
  <si>
    <t>2.4 Medidas discrecionales de ingresos adoptadas/anunciadas en 2020 en respuesta al brote de COVID-19</t>
  </si>
  <si>
    <t>2.5 Garantías adoptadas/anunciadas en 2020 en respuesta al brote de COVID-19</t>
  </si>
  <si>
    <t>2.6 Previsiones 2021</t>
  </si>
  <si>
    <t>2.7 Evolución de la deuda de las Administraciones Públicas (S.13) y perspectivas</t>
  </si>
  <si>
    <t>2.6 bis Previsiones 2021</t>
  </si>
  <si>
    <t xml:space="preserve">2.8 Objetivos previstos de ingresos y gastos para el total Administraciones Públicas </t>
  </si>
  <si>
    <t>2.8 bis Supuestos sobre los ingresos y gastos de las Administraciones Públicas (S.13) en el contexto del Fondo para la Recuperación y la Resiliencia (FRR)</t>
  </si>
  <si>
    <t>2.9 Comparación con las previsiones de la Comisión Europea</t>
  </si>
  <si>
    <t>2.10 Objetivos previstos para el total de las Administraciones Públicas y sus subsectores</t>
  </si>
  <si>
    <t>2.11 Cómputo del Expenditure Benchmark</t>
  </si>
  <si>
    <t>4.1 Medidas discrecionales adoptadas/anunciadas en 2020 en respuesta al brote de COVID-19</t>
  </si>
  <si>
    <t>4.2 Garantías adoptadas/anunciadas en 2020 en respuesta al brote de COVID-19 Comunidades Autónomas</t>
  </si>
  <si>
    <t>5.1 Medidas discrecionales adoptadas/anunciadas en 2020 en respuesta al brote de COVID-19 Entidades Locales</t>
  </si>
  <si>
    <t>Acceso a informe completo del Plan presupuestario 2021</t>
  </si>
  <si>
    <t>&lt;&lt;</t>
  </si>
  <si>
    <t>Cuadro 5.1 Medidas discrecionales adoptadas/anunciadas en 2020 en respuesta al brote de COVID-19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</si>
</sst>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3">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i/>
      <sz val="11"/>
      <color indexed="8"/>
      <name val="Arial"/>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strike/>
      <sz val="8"/>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sz val="11"/>
      <color indexed="8"/>
      <name val="Calibri"/>
      <family val="2"/>
      <scheme val="minor"/>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1" fillId="46" borderId="0">
      <alignment vertical="center"/>
    </xf>
    <xf numFmtId="0" fontId="52" fillId="0" borderId="0"/>
    <xf numFmtId="0" fontId="53"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50"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9" fillId="0" borderId="0" applyNumberFormat="0" applyFill="0" applyBorder="0" applyAlignment="0" applyProtection="0"/>
  </cellStyleXfs>
  <cellXfs count="360">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9"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9"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2"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8" fillId="0" borderId="0" xfId="2" applyFont="1"/>
    <xf numFmtId="165" fontId="43" fillId="45" borderId="21" xfId="0" applyNumberFormat="1" applyFont="1" applyFill="1" applyBorder="1" applyAlignment="1">
      <alignment vertical="center" wrapText="1"/>
    </xf>
    <xf numFmtId="0" fontId="70" fillId="0" borderId="0" xfId="2" applyFont="1"/>
    <xf numFmtId="0" fontId="71" fillId="0" borderId="0" xfId="0" applyFont="1"/>
    <xf numFmtId="166" fontId="71" fillId="0" borderId="0" xfId="0" applyNumberFormat="1" applyFont="1"/>
    <xf numFmtId="0" fontId="30" fillId="0" borderId="0" xfId="0" applyFont="1" applyFill="1" applyBorder="1" applyAlignment="1">
      <alignment horizontal="centerContinuous" vertical="center" wrapText="1"/>
    </xf>
    <xf numFmtId="0" fontId="49" fillId="0" borderId="0" xfId="0" applyFont="1" applyFill="1" applyBorder="1" applyAlignment="1">
      <alignment horizontal="centerContinuous" vertical="center" wrapText="1"/>
    </xf>
    <xf numFmtId="0" fontId="62" fillId="2" borderId="0" xfId="0" applyFont="1" applyFill="1" applyBorder="1" applyAlignment="1">
      <alignment horizontal="center" vertical="center" wrapText="1"/>
    </xf>
    <xf numFmtId="0" fontId="62" fillId="44" borderId="0" xfId="0" applyFont="1" applyFill="1" applyBorder="1" applyAlignment="1">
      <alignment horizontal="left" vertical="center" wrapText="1"/>
    </xf>
    <xf numFmtId="0" fontId="62" fillId="35" borderId="0" xfId="0" applyFont="1" applyFill="1" applyBorder="1" applyAlignment="1">
      <alignment horizontal="center" vertical="center" wrapText="1"/>
    </xf>
    <xf numFmtId="0" fontId="62"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9"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9" fillId="0" borderId="19" xfId="0" applyNumberFormat="1" applyFont="1" applyFill="1" applyBorder="1" applyAlignment="1">
      <alignment horizontal="center" vertical="center"/>
    </xf>
    <xf numFmtId="0" fontId="61" fillId="0" borderId="0" xfId="0" applyFont="1" applyAlignment="1">
      <alignment vertical="top"/>
    </xf>
    <xf numFmtId="0" fontId="61" fillId="0" borderId="0" xfId="0" applyFont="1" applyAlignment="1">
      <alignment horizontal="center" vertical="top"/>
    </xf>
    <xf numFmtId="0" fontId="61" fillId="0" borderId="0" xfId="0" applyFont="1" applyAlignment="1">
      <alignment horizontal="center" vertical="center"/>
    </xf>
    <xf numFmtId="0" fontId="75" fillId="34" borderId="33" xfId="0" applyFont="1" applyFill="1" applyBorder="1" applyAlignment="1">
      <alignment horizontal="center" vertical="center"/>
    </xf>
    <xf numFmtId="0" fontId="61" fillId="0" borderId="0" xfId="0" applyFont="1" applyAlignment="1">
      <alignment vertical="center"/>
    </xf>
    <xf numFmtId="0" fontId="60" fillId="0" borderId="35" xfId="0" applyFont="1" applyBorder="1" applyAlignment="1">
      <alignment horizontal="left" vertical="top" wrapText="1"/>
    </xf>
    <xf numFmtId="0" fontId="61" fillId="0" borderId="37" xfId="0" applyFont="1" applyBorder="1" applyAlignment="1">
      <alignment horizontal="left" vertical="top" wrapText="1"/>
    </xf>
    <xf numFmtId="0" fontId="60" fillId="0" borderId="37" xfId="0" applyFont="1" applyBorder="1" applyAlignment="1">
      <alignment horizontal="left" vertical="top" wrapText="1"/>
    </xf>
    <xf numFmtId="0" fontId="61" fillId="0" borderId="33" xfId="0" applyFont="1" applyBorder="1" applyAlignment="1">
      <alignment horizontal="left" vertical="top" wrapText="1"/>
    </xf>
    <xf numFmtId="0" fontId="61" fillId="0" borderId="33" xfId="0" applyFont="1" applyBorder="1" applyAlignment="1">
      <alignment horizontal="left" vertical="top" wrapText="1" shrinkToFit="1"/>
    </xf>
    <xf numFmtId="0" fontId="61" fillId="48" borderId="33" xfId="0" applyFont="1" applyFill="1" applyBorder="1" applyAlignment="1">
      <alignment horizontal="center" vertical="top"/>
    </xf>
    <xf numFmtId="0" fontId="61" fillId="48" borderId="33" xfId="0" applyFont="1" applyFill="1" applyBorder="1" applyAlignment="1">
      <alignment horizontal="left" vertical="top"/>
    </xf>
    <xf numFmtId="0" fontId="61" fillId="48" borderId="33" xfId="0" applyFont="1" applyFill="1" applyBorder="1" applyAlignment="1">
      <alignment horizontal="left" vertical="top" wrapText="1" shrinkToFit="1"/>
    </xf>
    <xf numFmtId="0" fontId="61" fillId="0" borderId="33" xfId="0" applyFont="1" applyBorder="1" applyAlignment="1">
      <alignment horizontal="left" vertical="top"/>
    </xf>
    <xf numFmtId="0" fontId="61" fillId="48" borderId="33" xfId="0" applyFont="1" applyFill="1" applyBorder="1" applyAlignment="1">
      <alignment horizontal="left" vertical="top" wrapText="1"/>
    </xf>
    <xf numFmtId="0" fontId="61" fillId="0" borderId="33" xfId="0" applyFont="1" applyFill="1" applyBorder="1" applyAlignment="1">
      <alignment horizontal="left" vertical="top" wrapText="1" shrinkToFit="1"/>
    </xf>
    <xf numFmtId="0" fontId="64" fillId="0" borderId="33" xfId="0" applyFont="1" applyFill="1" applyBorder="1" applyAlignment="1">
      <alignment horizontal="left" vertical="top" wrapText="1"/>
    </xf>
    <xf numFmtId="0" fontId="64" fillId="0" borderId="33" xfId="0" applyFont="1" applyFill="1" applyBorder="1" applyAlignment="1">
      <alignment horizontal="left" vertical="top" wrapText="1" shrinkToFit="1"/>
    </xf>
    <xf numFmtId="0" fontId="61" fillId="0" borderId="33" xfId="0" applyFont="1" applyFill="1" applyBorder="1" applyAlignment="1">
      <alignment horizontal="left" vertical="top" wrapText="1"/>
    </xf>
    <xf numFmtId="0" fontId="64" fillId="0" borderId="33" xfId="0" applyFont="1" applyFill="1" applyBorder="1" applyAlignment="1">
      <alignment horizontal="left" vertical="center" wrapText="1"/>
    </xf>
    <xf numFmtId="0" fontId="61"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9"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81" fillId="0" borderId="0" xfId="0" applyFont="1" applyBorder="1" applyAlignment="1"/>
    <xf numFmtId="0" fontId="82"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9" fillId="0" borderId="39" xfId="0" applyFont="1" applyFill="1" applyBorder="1" applyAlignment="1">
      <alignment vertical="center" wrapText="1"/>
    </xf>
    <xf numFmtId="0" fontId="49" fillId="0" borderId="39" xfId="0" applyFont="1" applyFill="1" applyBorder="1" applyAlignment="1">
      <alignment horizontal="center" vertical="center" wrapText="1"/>
    </xf>
    <xf numFmtId="2" fontId="49" fillId="0" borderId="39" xfId="0" applyNumberFormat="1" applyFont="1" applyFill="1" applyBorder="1" applyAlignment="1">
      <alignment horizontal="center" vertical="center" wrapText="1" shrinkToFit="1"/>
    </xf>
    <xf numFmtId="3" fontId="49"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9"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9"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4" fillId="0" borderId="0" xfId="0" applyFont="1" applyBorder="1" applyAlignment="1"/>
    <xf numFmtId="0" fontId="83"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9" fillId="0" borderId="39" xfId="0" applyFont="1" applyBorder="1" applyAlignment="1">
      <alignment horizontal="left" vertical="center" wrapText="1"/>
    </xf>
    <xf numFmtId="0" fontId="49" fillId="0" borderId="39" xfId="0" applyFont="1" applyBorder="1" applyAlignment="1">
      <alignment horizontal="center" vertical="center" wrapText="1"/>
    </xf>
    <xf numFmtId="3" fontId="49"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9" fillId="0" borderId="39" xfId="0" applyFont="1" applyBorder="1" applyAlignment="1">
      <alignment vertical="center" wrapText="1"/>
    </xf>
    <xf numFmtId="0" fontId="48" fillId="0" borderId="0" xfId="0" applyFont="1" applyFill="1" applyBorder="1" applyAlignment="1">
      <alignment vertical="center" wrapText="1"/>
    </xf>
    <xf numFmtId="0" fontId="44" fillId="0" borderId="0" xfId="1319" applyFont="1" applyFill="1" applyAlignment="1">
      <alignment vertical="center"/>
    </xf>
    <xf numFmtId="0" fontId="85" fillId="0" borderId="0" xfId="0" applyFont="1" applyBorder="1" applyAlignment="1">
      <alignment wrapText="1"/>
    </xf>
    <xf numFmtId="0" fontId="41" fillId="0" borderId="0" xfId="0" applyFont="1" applyBorder="1" applyAlignment="1">
      <alignment wrapText="1"/>
    </xf>
    <xf numFmtId="0" fontId="82" fillId="0" borderId="0" xfId="0" applyFont="1" applyBorder="1" applyAlignment="1">
      <alignment horizontal="right" wrapText="1"/>
    </xf>
    <xf numFmtId="0" fontId="87" fillId="0" borderId="0" xfId="0" applyFont="1"/>
    <xf numFmtId="0" fontId="49" fillId="0" borderId="39" xfId="0" applyFont="1" applyBorder="1" applyAlignment="1">
      <alignment horizontal="left" vertical="center" indent="1"/>
    </xf>
    <xf numFmtId="0" fontId="49" fillId="44" borderId="39" xfId="0" applyFont="1" applyFill="1" applyBorder="1" applyAlignment="1">
      <alignment horizontal="center" vertical="center"/>
    </xf>
    <xf numFmtId="0" fontId="49" fillId="44" borderId="39" xfId="0" applyFont="1" applyFill="1" applyBorder="1" applyAlignment="1">
      <alignment horizontal="center" vertical="center" wrapText="1"/>
    </xf>
    <xf numFmtId="1" fontId="49"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9"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6"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61" fillId="0" borderId="33" xfId="0" applyFont="1" applyBorder="1" applyAlignment="1">
      <alignment horizontal="center" vertical="top" wrapText="1" shrinkToFit="1"/>
    </xf>
    <xf numFmtId="0" fontId="59" fillId="34" borderId="33" xfId="0" applyFont="1" applyFill="1" applyBorder="1" applyAlignment="1">
      <alignment horizontal="center" vertical="center" wrapText="1"/>
    </xf>
    <xf numFmtId="0" fontId="61" fillId="48" borderId="34" xfId="0" applyFont="1" applyFill="1" applyBorder="1" applyAlignment="1">
      <alignment vertical="top" wrapText="1" shrinkToFit="1"/>
    </xf>
    <xf numFmtId="0" fontId="61" fillId="48" borderId="38" xfId="0" applyFont="1" applyFill="1" applyBorder="1" applyAlignment="1">
      <alignment vertical="top" wrapText="1" shrinkToFit="1"/>
    </xf>
    <xf numFmtId="0" fontId="61" fillId="48" borderId="35" xfId="0" applyFont="1" applyFill="1" applyBorder="1" applyAlignment="1">
      <alignment vertical="top" wrapText="1" shrinkToFit="1"/>
    </xf>
    <xf numFmtId="0" fontId="61"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90" fillId="0" borderId="0" xfId="0" applyFont="1"/>
    <xf numFmtId="0" fontId="91" fillId="0" borderId="0" xfId="0" applyFont="1"/>
    <xf numFmtId="0" fontId="42" fillId="34" borderId="31" xfId="0" applyFont="1" applyFill="1" applyBorder="1" applyAlignment="1">
      <alignment horizontal="center" vertical="center" wrapText="1"/>
    </xf>
    <xf numFmtId="3" fontId="93" fillId="35" borderId="19" xfId="0" applyNumberFormat="1" applyFont="1" applyFill="1" applyBorder="1" applyAlignment="1">
      <alignment horizontal="center" vertical="center" wrapText="1"/>
    </xf>
    <xf numFmtId="0" fontId="49" fillId="0" borderId="39" xfId="0" applyFont="1" applyFill="1" applyBorder="1"/>
    <xf numFmtId="3" fontId="82" fillId="0" borderId="39" xfId="0" applyNumberFormat="1" applyFont="1" applyFill="1" applyBorder="1"/>
    <xf numFmtId="0" fontId="57" fillId="0" borderId="39" xfId="0" applyFont="1" applyFill="1" applyBorder="1"/>
    <xf numFmtId="3" fontId="84" fillId="0" borderId="39" xfId="0" applyNumberFormat="1" applyFont="1" applyFill="1" applyBorder="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8" fillId="2" borderId="14" xfId="0" applyFont="1" applyFill="1" applyBorder="1" applyAlignment="1">
      <alignment horizontal="center" vertical="center" wrapText="1"/>
    </xf>
    <xf numFmtId="0" fontId="94" fillId="34" borderId="13" xfId="0" applyFont="1" applyFill="1" applyBorder="1" applyAlignment="1">
      <alignment horizontal="center" vertical="center" wrapText="1"/>
    </xf>
    <xf numFmtId="0" fontId="78" fillId="35" borderId="14" xfId="0" applyFont="1" applyFill="1" applyBorder="1" applyAlignment="1">
      <alignment vertical="center" wrapText="1"/>
    </xf>
    <xf numFmtId="0" fontId="78" fillId="35" borderId="27" xfId="0" applyFont="1" applyFill="1" applyBorder="1" applyAlignment="1">
      <alignment horizontal="right" vertical="center" indent="3"/>
    </xf>
    <xf numFmtId="0" fontId="78" fillId="2" borderId="14" xfId="0" applyFont="1" applyFill="1" applyBorder="1" applyAlignment="1">
      <alignment vertical="center" wrapText="1"/>
    </xf>
    <xf numFmtId="0" fontId="78" fillId="2" borderId="27" xfId="0" applyFont="1" applyFill="1" applyBorder="1" applyAlignment="1">
      <alignment horizontal="right" vertical="center" indent="3"/>
    </xf>
    <xf numFmtId="0" fontId="95" fillId="35" borderId="14" xfId="0" applyFont="1" applyFill="1" applyBorder="1" applyAlignment="1">
      <alignment vertical="center" wrapText="1"/>
    </xf>
    <xf numFmtId="0" fontId="95" fillId="2" borderId="14" xfId="0" applyFont="1" applyFill="1" applyBorder="1" applyAlignment="1">
      <alignment vertical="center" wrapText="1"/>
    </xf>
    <xf numFmtId="0" fontId="95" fillId="2" borderId="27" xfId="0" applyFont="1" applyFill="1" applyBorder="1" applyAlignment="1">
      <alignment horizontal="right" vertical="center" indent="3"/>
    </xf>
    <xf numFmtId="0" fontId="96" fillId="2" borderId="14" xfId="0" applyFont="1" applyFill="1" applyBorder="1" applyAlignment="1">
      <alignment vertical="center" wrapText="1"/>
    </xf>
    <xf numFmtId="0" fontId="96" fillId="2" borderId="27" xfId="0" applyFont="1" applyFill="1" applyBorder="1" applyAlignment="1">
      <alignment horizontal="right" vertical="center" indent="3"/>
    </xf>
    <xf numFmtId="0" fontId="96" fillId="35" borderId="14" xfId="0" applyFont="1" applyFill="1" applyBorder="1" applyAlignment="1">
      <alignment vertical="center" wrapText="1"/>
    </xf>
    <xf numFmtId="0" fontId="0" fillId="2" borderId="0" xfId="0" applyFill="1" applyAlignment="1">
      <alignment vertical="center"/>
    </xf>
    <xf numFmtId="0" fontId="0" fillId="2" borderId="0" xfId="0" applyFill="1" applyAlignment="1">
      <alignment vertical="center" wrapText="1"/>
    </xf>
    <xf numFmtId="0" fontId="82" fillId="0" borderId="39" xfId="0" applyFont="1" applyBorder="1" applyAlignment="1">
      <alignment horizontal="left" indent="2"/>
    </xf>
    <xf numFmtId="3" fontId="72" fillId="44" borderId="39" xfId="0" applyNumberFormat="1" applyFont="1" applyFill="1" applyBorder="1" applyAlignment="1">
      <alignment vertical="center" wrapText="1"/>
    </xf>
    <xf numFmtId="0" fontId="98" fillId="2" borderId="23" xfId="0" applyFont="1" applyFill="1" applyBorder="1" applyAlignment="1">
      <alignment horizontal="left" vertical="center"/>
    </xf>
    <xf numFmtId="0" fontId="100" fillId="0" borderId="0" xfId="0" applyFont="1" applyAlignment="1">
      <alignment horizontal="left"/>
    </xf>
    <xf numFmtId="0" fontId="101" fillId="50" borderId="0" xfId="1736" applyFont="1" applyFill="1" applyBorder="1" applyAlignment="1"/>
    <xf numFmtId="0" fontId="102" fillId="0" borderId="0" xfId="1736" applyFont="1"/>
    <xf numFmtId="0" fontId="99"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5" fillId="0" borderId="0" xfId="744" applyFont="1" applyFill="1" applyBorder="1" applyAlignment="1">
      <alignment horizontal="center" vertical="center"/>
    </xf>
    <xf numFmtId="0" fontId="57"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80"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3" fillId="34" borderId="40" xfId="0" applyFont="1" applyFill="1" applyBorder="1" applyAlignment="1">
      <alignment horizontal="center" vertical="center" wrapText="1"/>
    </xf>
    <xf numFmtId="0" fontId="83"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3" fillId="34" borderId="41" xfId="0" applyFont="1" applyFill="1" applyBorder="1" applyAlignment="1">
      <alignment horizontal="center" vertical="center" wrapText="1"/>
    </xf>
    <xf numFmtId="0" fontId="83" fillId="34" borderId="46" xfId="0" applyFont="1" applyFill="1" applyBorder="1" applyAlignment="1">
      <alignment horizontal="center" vertical="center" wrapText="1"/>
    </xf>
    <xf numFmtId="0" fontId="83"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5" fillId="0" borderId="0" xfId="0" applyFont="1" applyBorder="1" applyAlignment="1">
      <alignment horizontal="center" vertical="center" wrapText="1"/>
    </xf>
    <xf numFmtId="0" fontId="86"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84" fillId="0" borderId="39" xfId="0" applyFont="1" applyBorder="1" applyAlignment="1">
      <alignment horizontal="left" indent="2"/>
    </xf>
    <xf numFmtId="0" fontId="82"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42" fillId="34" borderId="39" xfId="0" applyFont="1" applyFill="1" applyBorder="1" applyAlignment="1">
      <alignment horizontal="left" vertical="center" wrapText="1" indent="2"/>
    </xf>
    <xf numFmtId="0" fontId="82" fillId="0" borderId="39" xfId="0" quotePrefix="1" applyFont="1" applyBorder="1" applyAlignment="1">
      <alignment horizontal="left" indent="2"/>
    </xf>
    <xf numFmtId="0" fontId="92" fillId="34" borderId="55" xfId="0" applyFont="1" applyFill="1" applyBorder="1" applyAlignment="1">
      <alignment horizontal="left" vertical="center" wrapText="1" indent="2"/>
    </xf>
    <xf numFmtId="0" fontId="92" fillId="34" borderId="57" xfId="0" applyFont="1" applyFill="1" applyBorder="1" applyAlignment="1">
      <alignment horizontal="left" vertical="center" wrapText="1"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5"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6" fillId="0" borderId="0" xfId="0" applyFont="1" applyBorder="1" applyAlignment="1">
      <alignment horizontal="left" vertical="center"/>
    </xf>
    <xf numFmtId="0" fontId="86"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6" fillId="0" borderId="48" xfId="0" applyFont="1" applyBorder="1" applyAlignment="1">
      <alignment horizontal="left" vertical="center"/>
    </xf>
    <xf numFmtId="0" fontId="76" fillId="34" borderId="33" xfId="0" applyFont="1" applyFill="1" applyBorder="1" applyAlignment="1">
      <alignment horizontal="center" vertical="top" textRotation="90"/>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76" fillId="34" borderId="33" xfId="0" applyFont="1" applyFill="1" applyBorder="1" applyAlignment="1">
      <alignment horizontal="center" vertical="top"/>
    </xf>
    <xf numFmtId="0" fontId="61" fillId="0" borderId="33" xfId="0" applyFont="1" applyBorder="1" applyAlignment="1">
      <alignment horizontal="center" vertical="top" wrapText="1" shrinkToFit="1"/>
    </xf>
    <xf numFmtId="0" fontId="61" fillId="48" borderId="35" xfId="0" applyFont="1" applyFill="1" applyBorder="1" applyAlignment="1">
      <alignment horizontal="center" vertical="center" wrapText="1" shrinkToFit="1"/>
    </xf>
    <xf numFmtId="0" fontId="61" fillId="48" borderId="37" xfId="0" applyFont="1" applyFill="1" applyBorder="1" applyAlignment="1">
      <alignment horizontal="center" vertical="center" wrapText="1" shrinkToFit="1"/>
    </xf>
    <xf numFmtId="0" fontId="61" fillId="48" borderId="56" xfId="0" applyFont="1" applyFill="1" applyBorder="1" applyAlignment="1">
      <alignment horizontal="center" vertical="center" wrapText="1" shrinkToFit="1"/>
    </xf>
    <xf numFmtId="0" fontId="76" fillId="34" borderId="35" xfId="0" applyFont="1" applyFill="1" applyBorder="1" applyAlignment="1">
      <alignment horizontal="center" vertical="center" textRotation="90" wrapText="1"/>
    </xf>
    <xf numFmtId="0" fontId="76" fillId="34" borderId="37" xfId="0" applyFont="1" applyFill="1" applyBorder="1" applyAlignment="1">
      <alignment horizontal="center" vertical="center" textRotation="90" wrapText="1"/>
    </xf>
    <xf numFmtId="0" fontId="76" fillId="34" borderId="56" xfId="0" applyFont="1" applyFill="1" applyBorder="1" applyAlignment="1">
      <alignment horizontal="center" vertical="center" textRotation="90" wrapText="1"/>
    </xf>
    <xf numFmtId="0" fontId="76" fillId="34" borderId="35" xfId="0" applyFont="1" applyFill="1" applyBorder="1" applyAlignment="1">
      <alignment horizontal="center" vertical="center"/>
    </xf>
    <xf numFmtId="0" fontId="76" fillId="34" borderId="37" xfId="0" applyFont="1" applyFill="1" applyBorder="1" applyAlignment="1">
      <alignment horizontal="center" vertical="center"/>
    </xf>
    <xf numFmtId="0" fontId="76" fillId="34" borderId="56" xfId="0" applyFont="1" applyFill="1" applyBorder="1" applyAlignment="1">
      <alignment horizontal="center" vertical="center"/>
    </xf>
    <xf numFmtId="0" fontId="59" fillId="34" borderId="33" xfId="0" applyFont="1" applyFill="1" applyBorder="1" applyAlignment="1">
      <alignment horizontal="center" vertical="center" wrapText="1"/>
    </xf>
    <xf numFmtId="0" fontId="76" fillId="34" borderId="34" xfId="0" applyFont="1" applyFill="1" applyBorder="1" applyAlignment="1">
      <alignment horizontal="center" vertical="top" textRotation="90"/>
    </xf>
    <xf numFmtId="0" fontId="76" fillId="34" borderId="36" xfId="0" applyFont="1" applyFill="1" applyBorder="1" applyAlignment="1">
      <alignment horizontal="center" vertical="top" textRotation="90"/>
    </xf>
    <xf numFmtId="0" fontId="76" fillId="34" borderId="38" xfId="0" applyFont="1" applyFill="1" applyBorder="1" applyAlignment="1">
      <alignment horizontal="center" vertical="top" textRotation="90"/>
    </xf>
    <xf numFmtId="0" fontId="76" fillId="34" borderId="33" xfId="0" applyFont="1" applyFill="1" applyBorder="1" applyAlignment="1">
      <alignment horizontal="center" vertical="center" wrapText="1"/>
    </xf>
    <xf numFmtId="0" fontId="61" fillId="0" borderId="35" xfId="0" applyFont="1" applyBorder="1" applyAlignment="1">
      <alignment horizontal="center" vertical="top" wrapText="1" shrinkToFit="1"/>
    </xf>
    <xf numFmtId="0" fontId="61" fillId="0" borderId="37" xfId="0" applyFont="1" applyBorder="1" applyAlignment="1">
      <alignment horizontal="center" vertical="top" wrapText="1" shrinkToFit="1"/>
    </xf>
    <xf numFmtId="0" fontId="61" fillId="0" borderId="35" xfId="0" applyFont="1" applyBorder="1" applyAlignment="1">
      <alignment horizontal="left" vertical="top" wrapText="1" shrinkToFit="1"/>
    </xf>
    <xf numFmtId="0" fontId="61" fillId="0" borderId="37" xfId="0" applyFont="1" applyBorder="1" applyAlignment="1">
      <alignment horizontal="left" vertical="top" wrapText="1" shrinkToFit="1"/>
    </xf>
    <xf numFmtId="0" fontId="63" fillId="35" borderId="0" xfId="0" applyFont="1" applyFill="1" applyBorder="1" applyAlignment="1">
      <alignment horizontal="center" vertical="center" wrapText="1"/>
    </xf>
    <xf numFmtId="0" fontId="63" fillId="44" borderId="0" xfId="0" applyFont="1" applyFill="1" applyBorder="1" applyAlignment="1">
      <alignment horizontal="center" vertical="center" wrapText="1"/>
    </xf>
    <xf numFmtId="0" fontId="62" fillId="35" borderId="0" xfId="0" applyFont="1" applyFill="1" applyBorder="1" applyAlignment="1">
      <alignment horizontal="center" vertical="center" wrapText="1"/>
    </xf>
    <xf numFmtId="0" fontId="62"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sharedStrings" Target="sharedString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inhac.age\Ficheros\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inhac.age\Ficheros\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showGridLines="0" tabSelected="1" zoomScale="75" zoomScaleNormal="75" workbookViewId="0">
      <selection activeCell="B8" sqref="B8"/>
    </sheetView>
  </sheetViews>
  <sheetFormatPr baseColWidth="10" defaultRowHeight="14.5"/>
  <cols>
    <col min="1" max="1" width="2.54296875" customWidth="1"/>
    <col min="2" max="2" width="131.1796875" customWidth="1"/>
  </cols>
  <sheetData>
    <row r="8" spans="2:13" ht="20">
      <c r="B8" s="257" t="s">
        <v>778</v>
      </c>
      <c r="C8" s="257"/>
      <c r="D8" s="257"/>
      <c r="E8" s="257"/>
      <c r="F8" s="257"/>
      <c r="G8" s="257"/>
      <c r="H8" s="257"/>
      <c r="I8" s="257"/>
      <c r="J8" s="257"/>
      <c r="K8" s="257"/>
      <c r="L8" s="257"/>
      <c r="M8" s="257"/>
    </row>
    <row r="10" spans="2:13" ht="15.5">
      <c r="B10" s="258" t="s">
        <v>769</v>
      </c>
    </row>
    <row r="11" spans="2:13" ht="15.5">
      <c r="B11" s="258" t="s">
        <v>770</v>
      </c>
    </row>
    <row r="12" spans="2:13" ht="15.5">
      <c r="B12" s="258" t="s">
        <v>771</v>
      </c>
    </row>
    <row r="13" spans="2:13" ht="15.5">
      <c r="B13" s="258" t="s">
        <v>772</v>
      </c>
    </row>
    <row r="14" spans="2:13" ht="15.5">
      <c r="B14" s="258" t="s">
        <v>773</v>
      </c>
    </row>
    <row r="16" spans="2:13" ht="15.5">
      <c r="B16" s="258" t="s">
        <v>779</v>
      </c>
    </row>
    <row r="17" spans="2:2" ht="15.5">
      <c r="B17" s="258" t="s">
        <v>774</v>
      </c>
    </row>
    <row r="18" spans="2:2" ht="15.5">
      <c r="B18" s="258" t="s">
        <v>780</v>
      </c>
    </row>
    <row r="19" spans="2:2" ht="15.5">
      <c r="B19" s="258" t="s">
        <v>781</v>
      </c>
    </row>
    <row r="20" spans="2:2" ht="15.5">
      <c r="B20" s="258" t="s">
        <v>782</v>
      </c>
    </row>
    <row r="21" spans="2:2" ht="15.5">
      <c r="B21" s="258" t="s">
        <v>783</v>
      </c>
    </row>
    <row r="22" spans="2:2" ht="15.5">
      <c r="B22" s="258" t="s">
        <v>785</v>
      </c>
    </row>
    <row r="23" spans="2:2" ht="15.5">
      <c r="B23" s="258" t="s">
        <v>784</v>
      </c>
    </row>
    <row r="24" spans="2:2" ht="15.5">
      <c r="B24" s="258" t="s">
        <v>786</v>
      </c>
    </row>
    <row r="25" spans="2:2" ht="15.5">
      <c r="B25" s="258" t="s">
        <v>787</v>
      </c>
    </row>
    <row r="26" spans="2:2" ht="15.5">
      <c r="B26" s="258" t="s">
        <v>788</v>
      </c>
    </row>
    <row r="27" spans="2:2" ht="15.5">
      <c r="B27" s="258" t="s">
        <v>789</v>
      </c>
    </row>
    <row r="28" spans="2:2" ht="15.5">
      <c r="B28" s="258" t="s">
        <v>790</v>
      </c>
    </row>
    <row r="30" spans="2:2" ht="15.5">
      <c r="B30" s="258" t="s">
        <v>604</v>
      </c>
    </row>
    <row r="32" spans="2:2" ht="15.5">
      <c r="B32" s="258" t="s">
        <v>791</v>
      </c>
    </row>
    <row r="33" spans="2:2" ht="15.5">
      <c r="B33" s="258" t="s">
        <v>792</v>
      </c>
    </row>
    <row r="35" spans="2:2" ht="15.5">
      <c r="B35" s="258" t="s">
        <v>793</v>
      </c>
    </row>
    <row r="37" spans="2:2" ht="15.5">
      <c r="B37" s="258" t="s">
        <v>775</v>
      </c>
    </row>
    <row r="39" spans="2:2" ht="15.5">
      <c r="B39" s="258" t="s">
        <v>776</v>
      </c>
    </row>
    <row r="41" spans="2:2">
      <c r="B41" s="259" t="s">
        <v>794</v>
      </c>
    </row>
    <row r="42" spans="2:2">
      <c r="B42" s="259" t="s">
        <v>777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Senda de consolidación antigua 2021-2023"/>
    <hyperlink ref="B17" location="'2.2 Objetivos deuda'!B2" display="2.2 Objetivos incluidos en el Programa de Estabilidad"/>
    <hyperlink ref="B18" location="'2.3 Medidas COVID Gasto Estado'!B2" display="2.3 Medidas discrecionales de gasto adoptadas/anunciadas en 2020 en respuesta al brote de COVID-19"/>
    <hyperlink ref="B19" location="'2.4 Medidas COVID Ingreso Estad'!B2" display="2.4 Medidas discrecionales de ingresos adoptadas/anunciadas en 2020 en respuesta al brote de COVID-19"/>
    <hyperlink ref="B37" location="'6 CSR'!B2" display="6 CSR. Vínculo entre el plan presupuestario y el cumplimiento de las recomendaciones específicas del consejo"/>
    <hyperlink ref="B39" location="'7 E2020'!B2" display="7 E2020. Vínculo entre el plan presupuestario y la estrategia europea para el crecimiento y el empleo"/>
    <hyperlink ref="B20" location="'2.5. Garantías Estado'!B2" display="2.5 Garantías adoptadas/anunciadas en 2020 en respuesta al brote de COVID-19"/>
    <hyperlink ref="B21" location="'2.6 Previsiones 2021'!B2" display="2.6 Previsiones 2021"/>
    <hyperlink ref="B22" location="'2.6 bis Previsiones 2021 '!B2" display="2.6 bis Previsiones 2021"/>
    <hyperlink ref="B42" r:id="rId1"/>
    <hyperlink ref="B41" r:id="rId2"/>
    <hyperlink ref="B23" location="'2.7 Evolución deuda'!B2" display="2.7 Evolución de la deuda de las Administraciones Públicas (S.13) y perspectivas"/>
    <hyperlink ref="B24" location="'2.8 Objetivos ingresos gastos'!B2" display="2.8 Objetivos previstos de ingresos y gastos para el total Administraciones Públicas "/>
    <hyperlink ref="B25" location="'2.8 bisCuadro Plan Recuperación'!B2" display="2.8 bis Supuestos sobre los ingresos y gastos de las Administraciones Públicas (S.13) en el contexto del Fondo para la Recuperación y la Resiliencia (FRR)"/>
    <hyperlink ref="B26" location="'2.9 Comparación con CE'!B2" display="2.9 Comparación con las previsiones de la Comisión Europea"/>
    <hyperlink ref="B27" location="'2.10 Objetivos presupuestarios'!B2" display="2.10 Objetivos previstos para el total de las Administraciones Públicas y sus subsectores"/>
    <hyperlink ref="B28" location="'2.11 GastoNetoComp-ExpBenchmark'!B2" display="2.11 Cómputo del Expenditure Benchmark"/>
    <hyperlink ref="B30" location="'3.1 Medidas ingresos'!B2" display="3.1 Medidas de ingresos"/>
    <hyperlink ref="B32" location="'4.1 Medidas COVID CCAA'!B2" display="4.1 Medidas discrecionales adoptadas/anunciadas en 2020 en respuesta al brote de COVID-19"/>
    <hyperlink ref="B33" location="'4.2 Garantías CCAA'!B2" display="4.2 Garantías adoptadas/anunciadas en 2020 en respuesta al brote de COVID-19 Comunidades Autónomas"/>
    <hyperlink ref="B35" location="'5.1 Medidas COVID EELL'!B2" display="5.1 Medidas discrecionales adoptadas/anunciadas en 2020 en respuesta al brote de COVID-19 Entidades Locale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60" zoomScaleNormal="60" workbookViewId="0">
      <selection activeCell="B2" sqref="B2:E23"/>
    </sheetView>
  </sheetViews>
  <sheetFormatPr baseColWidth="10" defaultColWidth="11.54296875" defaultRowHeight="13.5"/>
  <cols>
    <col min="1" max="1" width="2.7265625" style="11" customWidth="1"/>
    <col min="2" max="3" width="17.54296875" style="13" customWidth="1"/>
    <col min="4" max="4" width="63.54296875" style="13" customWidth="1"/>
    <col min="5" max="5" width="15.54296875" style="13" customWidth="1"/>
    <col min="6" max="6" width="20.26953125" style="13" customWidth="1"/>
    <col min="7" max="7" width="19.7265625" style="13" customWidth="1"/>
    <col min="8" max="8" width="21.54296875" style="13" customWidth="1"/>
    <col min="9" max="16384" width="11.54296875" style="13"/>
  </cols>
  <sheetData>
    <row r="1" spans="1:8" ht="14.5">
      <c r="A1" s="260" t="s">
        <v>795</v>
      </c>
    </row>
    <row r="2" spans="1:8" ht="37.5" customHeight="1">
      <c r="B2" s="270" t="s">
        <v>575</v>
      </c>
      <c r="C2" s="270"/>
      <c r="D2" s="270"/>
      <c r="E2" s="270"/>
      <c r="F2" s="270"/>
      <c r="G2" s="270"/>
      <c r="H2" s="270"/>
    </row>
    <row r="3" spans="1:8" ht="19.5" customHeight="1" thickBot="1">
      <c r="C3" s="175"/>
      <c r="D3" s="175"/>
      <c r="E3" s="175"/>
      <c r="F3" s="175"/>
      <c r="G3" s="175"/>
      <c r="H3" s="139" t="s">
        <v>458</v>
      </c>
    </row>
    <row r="4" spans="1:8" ht="34.5" customHeight="1" thickBot="1">
      <c r="B4" s="271" t="s">
        <v>553</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ht="79.5" customHeight="1" thickBot="1">
      <c r="B6" s="176" t="s">
        <v>464</v>
      </c>
      <c r="C6" s="5" t="s">
        <v>465</v>
      </c>
      <c r="D6" s="4" t="s">
        <v>555</v>
      </c>
      <c r="E6" s="5" t="s">
        <v>556</v>
      </c>
      <c r="F6" s="5" t="s">
        <v>499</v>
      </c>
      <c r="G6" s="177">
        <v>-70000000</v>
      </c>
      <c r="H6" s="177"/>
    </row>
    <row r="7" spans="1:8" s="145" customFormat="1" ht="42.75" customHeight="1" thickBot="1">
      <c r="A7" s="11"/>
      <c r="B7" s="281" t="s">
        <v>487</v>
      </c>
      <c r="C7" s="292" t="s">
        <v>526</v>
      </c>
      <c r="D7" s="179" t="s">
        <v>557</v>
      </c>
      <c r="E7" s="178" t="s">
        <v>558</v>
      </c>
      <c r="F7" s="178" t="s">
        <v>478</v>
      </c>
      <c r="G7" s="180">
        <v>-23969926</v>
      </c>
      <c r="H7" s="180"/>
    </row>
    <row r="8" spans="1:8" ht="42.75" customHeight="1" thickBot="1">
      <c r="B8" s="286"/>
      <c r="C8" s="293"/>
      <c r="D8" s="179" t="s">
        <v>559</v>
      </c>
      <c r="E8" s="178" t="s">
        <v>558</v>
      </c>
      <c r="F8" s="178" t="s">
        <v>478</v>
      </c>
      <c r="G8" s="180">
        <v>-532621235</v>
      </c>
      <c r="H8" s="180"/>
    </row>
    <row r="9" spans="1:8" ht="69" customHeight="1" thickBot="1">
      <c r="B9" s="281" t="s">
        <v>525</v>
      </c>
      <c r="C9" s="278" t="s">
        <v>526</v>
      </c>
      <c r="D9" s="4" t="s">
        <v>560</v>
      </c>
      <c r="E9" s="5" t="s">
        <v>561</v>
      </c>
      <c r="F9" s="5" t="s">
        <v>468</v>
      </c>
      <c r="G9" s="177">
        <v>-8900000</v>
      </c>
      <c r="H9" s="177"/>
    </row>
    <row r="10" spans="1:8" s="145" customFormat="1" ht="54.75" customHeight="1" thickBot="1">
      <c r="A10" s="11"/>
      <c r="B10" s="282"/>
      <c r="C10" s="279"/>
      <c r="D10" s="164" t="s">
        <v>562</v>
      </c>
      <c r="E10" s="173" t="s">
        <v>561</v>
      </c>
      <c r="F10" s="181" t="s">
        <v>478</v>
      </c>
      <c r="G10" s="154">
        <v>-742000</v>
      </c>
      <c r="H10" s="154"/>
    </row>
    <row r="11" spans="1:8" s="145" customFormat="1" ht="59.25" customHeight="1" thickBot="1">
      <c r="A11" s="11"/>
      <c r="B11" s="282"/>
      <c r="C11" s="279"/>
      <c r="D11" s="4" t="s">
        <v>563</v>
      </c>
      <c r="E11" s="5" t="s">
        <v>561</v>
      </c>
      <c r="F11" s="5" t="s">
        <v>478</v>
      </c>
      <c r="G11" s="177">
        <v>-2700000</v>
      </c>
      <c r="H11" s="177"/>
    </row>
    <row r="12" spans="1:8" s="145" customFormat="1" ht="35.25" customHeight="1" thickBot="1">
      <c r="A12" s="11"/>
      <c r="B12" s="282"/>
      <c r="C12" s="279"/>
      <c r="D12" s="164" t="s">
        <v>564</v>
      </c>
      <c r="E12" s="173" t="s">
        <v>565</v>
      </c>
      <c r="F12" s="181" t="s">
        <v>499</v>
      </c>
      <c r="G12" s="285">
        <v>-96000000</v>
      </c>
      <c r="H12" s="285">
        <v>-2000000</v>
      </c>
    </row>
    <row r="13" spans="1:8" s="145" customFormat="1" ht="35.25" customHeight="1" thickBot="1">
      <c r="A13" s="11"/>
      <c r="B13" s="282"/>
      <c r="C13" s="279"/>
      <c r="D13" s="164" t="s">
        <v>566</v>
      </c>
      <c r="E13" s="173" t="s">
        <v>565</v>
      </c>
      <c r="F13" s="181" t="s">
        <v>499</v>
      </c>
      <c r="G13" s="285"/>
      <c r="H13" s="285"/>
    </row>
    <row r="14" spans="1:8" s="145" customFormat="1" ht="35.25" customHeight="1" thickBot="1">
      <c r="A14" s="11"/>
      <c r="B14" s="282"/>
      <c r="C14" s="279"/>
      <c r="D14" s="182" t="s">
        <v>567</v>
      </c>
      <c r="E14" s="173" t="s">
        <v>556</v>
      </c>
      <c r="F14" s="181" t="s">
        <v>499</v>
      </c>
      <c r="G14" s="285"/>
      <c r="H14" s="285"/>
    </row>
    <row r="15" spans="1:8" s="145" customFormat="1" ht="55.5" customHeight="1" thickBot="1">
      <c r="A15" s="11"/>
      <c r="B15" s="282"/>
      <c r="C15" s="279"/>
      <c r="D15" s="4" t="s">
        <v>568</v>
      </c>
      <c r="E15" s="5" t="s">
        <v>569</v>
      </c>
      <c r="F15" s="5" t="s">
        <v>499</v>
      </c>
      <c r="G15" s="177">
        <v>-92000000</v>
      </c>
      <c r="H15" s="177"/>
    </row>
    <row r="16" spans="1:8" s="145" customFormat="1" ht="49.5" customHeight="1" thickBot="1">
      <c r="A16" s="11"/>
      <c r="B16" s="282"/>
      <c r="C16" s="279"/>
      <c r="D16" s="164" t="s">
        <v>570</v>
      </c>
      <c r="E16" s="173" t="s">
        <v>556</v>
      </c>
      <c r="F16" s="181" t="s">
        <v>499</v>
      </c>
      <c r="G16" s="180">
        <v>-5000000</v>
      </c>
      <c r="H16" s="180">
        <v>-5000000</v>
      </c>
    </row>
    <row r="17" spans="1:8" s="145" customFormat="1" ht="55.5" customHeight="1" thickBot="1">
      <c r="A17" s="11"/>
      <c r="B17" s="282"/>
      <c r="C17" s="280"/>
      <c r="D17" s="4" t="s">
        <v>571</v>
      </c>
      <c r="E17" s="5" t="s">
        <v>558</v>
      </c>
      <c r="F17" s="5" t="s">
        <v>499</v>
      </c>
      <c r="G17" s="177">
        <v>-43224127</v>
      </c>
      <c r="H17" s="177"/>
    </row>
    <row r="18" spans="1:8" s="145" customFormat="1" ht="61.5" customHeight="1" thickBot="1">
      <c r="A18" s="11"/>
      <c r="B18" s="287" t="s">
        <v>572</v>
      </c>
      <c r="C18" s="288"/>
      <c r="D18" s="164" t="s">
        <v>573</v>
      </c>
      <c r="E18" s="173" t="s">
        <v>574</v>
      </c>
      <c r="F18" s="181" t="s">
        <v>545</v>
      </c>
      <c r="G18" s="154">
        <v>-47000000</v>
      </c>
      <c r="H18" s="154">
        <v>-47000000</v>
      </c>
    </row>
    <row r="19" spans="1:8" ht="49.5" customHeight="1" thickBot="1">
      <c r="B19" s="289" t="s">
        <v>551</v>
      </c>
      <c r="C19" s="290"/>
      <c r="D19" s="290"/>
      <c r="E19" s="290"/>
      <c r="F19" s="291"/>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ice!B8"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70" zoomScaleNormal="70" workbookViewId="0">
      <pane ySplit="3" topLeftCell="A4" activePane="bottomLeft" state="frozen"/>
      <selection activeCell="B2" sqref="B2:E23"/>
      <selection pane="bottomLeft"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7.7265625" customWidth="1"/>
  </cols>
  <sheetData>
    <row r="1" spans="1:5">
      <c r="A1" s="260" t="s">
        <v>795</v>
      </c>
    </row>
    <row r="2" spans="1:5" ht="52.5" customHeight="1" thickBot="1">
      <c r="B2" s="294" t="s">
        <v>592</v>
      </c>
      <c r="C2" s="294"/>
      <c r="D2" s="294"/>
      <c r="E2" s="294"/>
    </row>
    <row r="3" spans="1:5" ht="40.5" customHeight="1" thickBot="1">
      <c r="B3" s="140" t="s">
        <v>460</v>
      </c>
      <c r="C3" s="140" t="s">
        <v>461</v>
      </c>
      <c r="D3" s="140" t="s">
        <v>462</v>
      </c>
      <c r="E3" s="140" t="s">
        <v>576</v>
      </c>
    </row>
    <row r="4" spans="1:5" ht="75.75" customHeight="1" thickBot="1">
      <c r="B4" s="183" t="s">
        <v>577</v>
      </c>
      <c r="C4" s="183" t="s">
        <v>578</v>
      </c>
      <c r="D4" s="184" t="s">
        <v>579</v>
      </c>
      <c r="E4" s="185">
        <v>200000000</v>
      </c>
    </row>
    <row r="5" spans="1:5" ht="82.5" customHeight="1" thickBot="1">
      <c r="B5" s="4" t="s">
        <v>580</v>
      </c>
      <c r="C5" s="186" t="s">
        <v>581</v>
      </c>
      <c r="D5" s="23" t="s">
        <v>582</v>
      </c>
      <c r="E5" s="187">
        <v>100000000000</v>
      </c>
    </row>
    <row r="6" spans="1:5" ht="71.25" customHeight="1" thickBot="1">
      <c r="B6" s="188" t="s">
        <v>583</v>
      </c>
      <c r="C6" s="188" t="s">
        <v>584</v>
      </c>
      <c r="D6" s="184" t="s">
        <v>582</v>
      </c>
      <c r="E6" s="185">
        <v>2000000000</v>
      </c>
    </row>
    <row r="7" spans="1:5" ht="138.75" customHeight="1" thickBot="1">
      <c r="B7" s="4" t="s">
        <v>585</v>
      </c>
      <c r="C7" s="186" t="s">
        <v>586</v>
      </c>
      <c r="D7" s="23" t="s">
        <v>587</v>
      </c>
      <c r="E7" s="187">
        <v>1200000000</v>
      </c>
    </row>
    <row r="8" spans="1:5" ht="85.5" customHeight="1" thickBot="1">
      <c r="B8" s="183" t="s">
        <v>588</v>
      </c>
      <c r="C8" s="188" t="s">
        <v>589</v>
      </c>
      <c r="D8" s="184" t="s">
        <v>587</v>
      </c>
      <c r="E8" s="185">
        <v>1000000000</v>
      </c>
    </row>
    <row r="9" spans="1:5" ht="71.25" customHeight="1" thickBot="1">
      <c r="B9" s="4" t="s">
        <v>590</v>
      </c>
      <c r="C9" s="186" t="s">
        <v>581</v>
      </c>
      <c r="D9" s="23" t="s">
        <v>591</v>
      </c>
      <c r="E9" s="187">
        <v>40000000000</v>
      </c>
    </row>
    <row r="10" spans="1:5" ht="71.25" customHeight="1">
      <c r="B10" s="236" t="s">
        <v>712</v>
      </c>
      <c r="C10" s="237" t="s">
        <v>713</v>
      </c>
      <c r="D10" s="238" t="s">
        <v>714</v>
      </c>
      <c r="E10" s="239">
        <v>2252890750</v>
      </c>
    </row>
    <row r="11" spans="1:5" ht="71.25" customHeight="1" thickBot="1">
      <c r="B11" s="232" t="s">
        <v>715</v>
      </c>
      <c r="C11" s="233" t="s">
        <v>716</v>
      </c>
      <c r="D11" s="234" t="s">
        <v>717</v>
      </c>
      <c r="E11" s="235">
        <v>2816912866.5900002</v>
      </c>
    </row>
    <row r="12" spans="1:5" ht="71.25" customHeight="1" thickBot="1">
      <c r="B12" s="168" t="s">
        <v>532</v>
      </c>
      <c r="C12" s="169" t="s">
        <v>686</v>
      </c>
      <c r="D12" s="170" t="s">
        <v>494</v>
      </c>
      <c r="E12" s="171">
        <v>10000000000</v>
      </c>
    </row>
    <row r="13" spans="1:5" ht="27.75" customHeight="1" thickBot="1">
      <c r="B13" s="289" t="s">
        <v>551</v>
      </c>
      <c r="C13" s="290"/>
      <c r="D13" s="291"/>
      <c r="E13" s="174">
        <f>SUM(E4:E12)</f>
        <v>159469803616.59</v>
      </c>
    </row>
    <row r="14" spans="1:5" ht="51" customHeight="1">
      <c r="B14" s="295" t="s">
        <v>704</v>
      </c>
      <c r="C14" s="295"/>
      <c r="D14" s="295"/>
      <c r="E14" s="295"/>
    </row>
    <row r="15" spans="1:5" ht="51" customHeight="1"/>
    <row r="16" spans="1:5" ht="15" thickBot="1"/>
    <row r="17" spans="2:6" ht="15" thickBot="1">
      <c r="B17" s="168"/>
      <c r="C17" s="169"/>
      <c r="D17" s="170"/>
      <c r="E17" s="171"/>
      <c r="F17" s="171"/>
    </row>
  </sheetData>
  <mergeCells count="3">
    <mergeCell ref="B2:E2"/>
    <mergeCell ref="B13:D13"/>
    <mergeCell ref="B14:E14"/>
  </mergeCells>
  <hyperlinks>
    <hyperlink ref="A1" location="Indice!B8"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4">
      <c r="A1" s="260" t="s">
        <v>795</v>
      </c>
    </row>
    <row r="2" spans="1:4" ht="49.5" customHeight="1" thickBot="1">
      <c r="B2" s="261" t="s">
        <v>593</v>
      </c>
      <c r="C2" s="261"/>
      <c r="D2" s="261"/>
    </row>
    <row r="3" spans="1:4" ht="30.75" customHeight="1" thickBot="1">
      <c r="B3" s="122" t="s">
        <v>454</v>
      </c>
      <c r="C3" s="122">
        <v>2020</v>
      </c>
      <c r="D3" s="122">
        <v>2021</v>
      </c>
    </row>
    <row r="4" spans="1:4" ht="24" customHeight="1" thickBot="1">
      <c r="B4" s="123" t="s">
        <v>1</v>
      </c>
      <c r="C4" s="124">
        <v>-6.6</v>
      </c>
      <c r="D4" s="124">
        <v>-2.4</v>
      </c>
    </row>
    <row r="5" spans="1:4" ht="24" customHeight="1" thickBot="1">
      <c r="B5" s="126" t="s">
        <v>3</v>
      </c>
      <c r="C5" s="127">
        <v>-0.6</v>
      </c>
      <c r="D5" s="127">
        <v>-2.2000000000000002</v>
      </c>
    </row>
    <row r="6" spans="1:4" ht="24" customHeight="1" thickBot="1">
      <c r="B6" s="129" t="s">
        <v>4</v>
      </c>
      <c r="C6" s="130">
        <v>0</v>
      </c>
      <c r="D6" s="130">
        <v>-0.1</v>
      </c>
    </row>
    <row r="7" spans="1:4" ht="24" customHeight="1" thickBot="1">
      <c r="B7" s="126" t="s">
        <v>2</v>
      </c>
      <c r="C7" s="127">
        <v>-4.0999999999999996</v>
      </c>
      <c r="D7" s="127">
        <v>-3</v>
      </c>
    </row>
    <row r="8" spans="1:4" ht="24" customHeight="1" thickBot="1">
      <c r="B8" s="122" t="s">
        <v>5</v>
      </c>
      <c r="C8" s="122">
        <v>-11.3</v>
      </c>
      <c r="D8" s="122">
        <v>-7.7</v>
      </c>
    </row>
    <row r="9" spans="1:4" ht="24" customHeight="1" thickBot="1">
      <c r="B9" s="132" t="s">
        <v>164</v>
      </c>
      <c r="C9" s="134"/>
    </row>
    <row r="10" spans="1:4">
      <c r="D10" s="135"/>
    </row>
    <row r="21" spans="4:5">
      <c r="D21" s="133"/>
    </row>
    <row r="22" spans="4:5">
      <c r="E22" s="133"/>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6">
      <c r="A1" s="260" t="s">
        <v>795</v>
      </c>
    </row>
    <row r="2" spans="1:6" ht="49.5" customHeight="1" thickBot="1">
      <c r="B2" s="261" t="s">
        <v>680</v>
      </c>
      <c r="C2" s="261"/>
      <c r="D2" s="261"/>
    </row>
    <row r="3" spans="1:6" ht="30.75" customHeight="1" thickBot="1">
      <c r="B3" s="218" t="s">
        <v>454</v>
      </c>
      <c r="C3" s="218">
        <v>2020</v>
      </c>
      <c r="D3" s="218">
        <v>2021</v>
      </c>
    </row>
    <row r="4" spans="1:6" ht="24" customHeight="1" thickBot="1">
      <c r="B4" s="123" t="s">
        <v>1</v>
      </c>
      <c r="C4" s="124">
        <v>-6.6</v>
      </c>
      <c r="D4" s="124">
        <v>-5.2</v>
      </c>
      <c r="F4" s="135"/>
    </row>
    <row r="5" spans="1:6" ht="24" customHeight="1" thickBot="1">
      <c r="B5" s="126" t="s">
        <v>3</v>
      </c>
      <c r="C5" s="127">
        <v>-0.6</v>
      </c>
      <c r="D5" s="127">
        <v>-1.1000000000000001</v>
      </c>
      <c r="F5" s="135"/>
    </row>
    <row r="6" spans="1:6" ht="24" customHeight="1" thickBot="1">
      <c r="B6" s="129" t="s">
        <v>4</v>
      </c>
      <c r="C6" s="130">
        <v>0</v>
      </c>
      <c r="D6" s="130">
        <v>-0.1</v>
      </c>
      <c r="F6" s="135"/>
    </row>
    <row r="7" spans="1:6" ht="24" customHeight="1" thickBot="1">
      <c r="B7" s="126" t="s">
        <v>2</v>
      </c>
      <c r="C7" s="127">
        <v>-4.0999999999999996</v>
      </c>
      <c r="D7" s="127">
        <v>-1.3</v>
      </c>
      <c r="F7" s="135"/>
    </row>
    <row r="8" spans="1:6" ht="24" customHeight="1" thickBot="1">
      <c r="B8" s="218" t="s">
        <v>5</v>
      </c>
      <c r="C8" s="218">
        <v>-11.3</v>
      </c>
      <c r="D8" s="218">
        <v>-7.7</v>
      </c>
      <c r="E8" s="219"/>
      <c r="F8" s="135"/>
    </row>
    <row r="9" spans="1:6" ht="24" customHeight="1" thickBot="1">
      <c r="B9" s="132" t="s">
        <v>164</v>
      </c>
      <c r="C9" s="134"/>
    </row>
    <row r="11" spans="1:6">
      <c r="D11" s="135"/>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B2" sqref="B2:E23"/>
    </sheetView>
  </sheetViews>
  <sheetFormatPr baseColWidth="10" defaultColWidth="11.453125" defaultRowHeight="13.5"/>
  <cols>
    <col min="1" max="1" width="2.7265625" style="11" customWidth="1"/>
    <col min="2" max="2" width="40.81640625" style="13" customWidth="1"/>
    <col min="3" max="3" width="9.7265625" style="13" customWidth="1"/>
    <col min="4" max="6" width="15.7265625" style="13" customWidth="1"/>
    <col min="7" max="16384" width="11.453125" style="13"/>
  </cols>
  <sheetData>
    <row r="1" spans="1:6" ht="14.5">
      <c r="A1" s="260" t="s">
        <v>795</v>
      </c>
    </row>
    <row r="2" spans="1:6" s="15" customFormat="1" ht="20.149999999999999" customHeight="1">
      <c r="A2" s="11"/>
      <c r="B2" s="296" t="s">
        <v>594</v>
      </c>
      <c r="C2" s="296"/>
      <c r="D2" s="296"/>
      <c r="E2" s="296"/>
      <c r="F2" s="296"/>
    </row>
    <row r="3" spans="1:6" s="11" customFormat="1" ht="20.149999999999999" customHeight="1">
      <c r="B3" s="297" t="s">
        <v>121</v>
      </c>
      <c r="C3" s="297"/>
      <c r="D3" s="297"/>
      <c r="E3" s="297"/>
      <c r="F3" s="297"/>
    </row>
    <row r="4" spans="1:6" s="11" customFormat="1" ht="10" customHeight="1" thickBot="1">
      <c r="B4" s="44"/>
      <c r="C4" s="12"/>
      <c r="D4" s="12"/>
    </row>
    <row r="5" spans="1:6" s="11" customFormat="1" ht="20.149999999999999" customHeight="1" thickBot="1">
      <c r="B5" s="2"/>
      <c r="C5" s="46" t="s">
        <v>20</v>
      </c>
      <c r="D5" s="46">
        <v>2019</v>
      </c>
      <c r="E5" s="46">
        <f>D5+1</f>
        <v>2020</v>
      </c>
      <c r="F5" s="46">
        <f>E5+1</f>
        <v>2021</v>
      </c>
    </row>
    <row r="6" spans="1:6" s="11" customFormat="1" ht="20.149999999999999" customHeight="1" thickBot="1">
      <c r="B6" s="3" t="s">
        <v>138</v>
      </c>
      <c r="C6" s="2"/>
      <c r="D6" s="55">
        <v>95.506025064267348</v>
      </c>
      <c r="E6" s="55">
        <v>118.8</v>
      </c>
      <c r="F6" s="55">
        <v>117.41</v>
      </c>
    </row>
    <row r="7" spans="1:6" s="11" customFormat="1" ht="20.149999999999999" customHeight="1" thickBot="1">
      <c r="B7" s="4" t="s">
        <v>139</v>
      </c>
      <c r="C7" s="5"/>
      <c r="D7" s="56">
        <v>-1.928790724266662</v>
      </c>
      <c r="E7" s="56">
        <v>23.293974935732649</v>
      </c>
      <c r="F7" s="56">
        <v>-1.3900000000000006</v>
      </c>
    </row>
    <row r="8" spans="1:6" s="11" customFormat="1" ht="20.149999999999999" customHeight="1">
      <c r="B8" s="263" t="s">
        <v>140</v>
      </c>
      <c r="C8" s="264"/>
      <c r="D8" s="264"/>
      <c r="E8" s="264"/>
      <c r="F8" s="264"/>
    </row>
    <row r="9" spans="1:6" s="11" customFormat="1" ht="20.149999999999999" customHeight="1" thickBot="1">
      <c r="B9" s="3" t="s">
        <v>141</v>
      </c>
      <c r="C9" s="2"/>
      <c r="D9" s="55">
        <v>0.58370822622107987</v>
      </c>
      <c r="E9" s="55">
        <v>8.975936312647006</v>
      </c>
      <c r="F9" s="55">
        <v>5.501265616069241</v>
      </c>
    </row>
    <row r="10" spans="1:6" s="11" customFormat="1" ht="20.149999999999999" customHeight="1" thickBot="1">
      <c r="B10" s="4" t="s">
        <v>142</v>
      </c>
      <c r="C10" s="5" t="s">
        <v>13</v>
      </c>
      <c r="D10" s="56">
        <v>2.277393958868895</v>
      </c>
      <c r="E10" s="56">
        <v>2.3462999819070021</v>
      </c>
      <c r="F10" s="56">
        <v>2.1845349881603657</v>
      </c>
    </row>
    <row r="11" spans="1:6" s="11" customFormat="1" ht="20.149999999999999" customHeight="1" thickBot="1">
      <c r="B11" s="3" t="s">
        <v>143</v>
      </c>
      <c r="C11" s="2"/>
      <c r="D11" s="55">
        <v>-1.6151992287917729</v>
      </c>
      <c r="E11" s="55">
        <v>-0.11443821241179025</v>
      </c>
      <c r="F11" s="55">
        <v>2.5444598677227046</v>
      </c>
    </row>
    <row r="12" spans="1:6" s="11" customFormat="1" ht="20.149999999999999" customHeight="1" thickBot="1">
      <c r="B12" s="4" t="s">
        <v>120</v>
      </c>
      <c r="C12" s="5"/>
      <c r="D12" s="56">
        <v>2.3845552752681352</v>
      </c>
      <c r="E12" s="56">
        <v>1.9756998666920587</v>
      </c>
      <c r="F12" s="56">
        <v>1.8604489443965397</v>
      </c>
    </row>
    <row r="13" spans="1:6" s="11" customFormat="1" ht="16" customHeight="1" thickTop="1">
      <c r="B13" s="52" t="s">
        <v>144</v>
      </c>
      <c r="C13" s="52"/>
      <c r="D13" s="52"/>
      <c r="E13" s="52"/>
      <c r="F13" s="52"/>
    </row>
    <row r="14" spans="1:6" s="11" customFormat="1" ht="16" customHeight="1">
      <c r="B14" s="267" t="s">
        <v>165</v>
      </c>
      <c r="C14" s="268"/>
      <c r="D14" s="268"/>
      <c r="E14" s="29"/>
      <c r="F14" s="29"/>
    </row>
    <row r="15" spans="1:6" ht="20.149999999999999" customHeight="1"/>
    <row r="16" spans="1:6" ht="20.149999999999999" customHeight="1"/>
  </sheetData>
  <mergeCells count="4">
    <mergeCell ref="B2:F2"/>
    <mergeCell ref="B3:F3"/>
    <mergeCell ref="B8:F8"/>
    <mergeCell ref="B14:D14"/>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election activeCell="B2" sqref="B2:E23"/>
    </sheetView>
  </sheetViews>
  <sheetFormatPr baseColWidth="10" defaultColWidth="11.453125" defaultRowHeight="14"/>
  <cols>
    <col min="1" max="1" width="2.7265625" style="11" customWidth="1"/>
    <col min="2" max="2" width="39.7265625" style="13" customWidth="1"/>
    <col min="3" max="3" width="12.54296875" style="13" customWidth="1"/>
    <col min="4" max="5" width="15" style="13" customWidth="1"/>
    <col min="6" max="6" width="16" style="13" customWidth="1"/>
    <col min="7" max="16384" width="11.453125" style="1"/>
  </cols>
  <sheetData>
    <row r="1" spans="1:6" ht="14.5">
      <c r="A1" s="260" t="s">
        <v>795</v>
      </c>
    </row>
    <row r="2" spans="1:6" ht="22.9" customHeight="1">
      <c r="B2" s="261" t="s">
        <v>595</v>
      </c>
      <c r="C2" s="261"/>
      <c r="D2" s="261"/>
      <c r="E2" s="261"/>
      <c r="F2" s="261"/>
    </row>
    <row r="3" spans="1:6" ht="14.5" thickBot="1">
      <c r="B3" s="298" t="s">
        <v>48</v>
      </c>
      <c r="C3" s="298"/>
      <c r="D3" s="298"/>
      <c r="E3" s="298"/>
      <c r="F3" s="298"/>
    </row>
    <row r="4" spans="1:6" ht="24" customHeight="1" thickBot="1">
      <c r="B4" s="2"/>
      <c r="C4" s="80" t="s">
        <v>20</v>
      </c>
      <c r="D4" s="80">
        <v>2019</v>
      </c>
      <c r="E4" s="80">
        <v>2020</v>
      </c>
      <c r="F4" s="80">
        <v>2021</v>
      </c>
    </row>
    <row r="5" spans="1:6" ht="20.149999999999999" customHeight="1" thickBot="1">
      <c r="B5" s="3" t="s">
        <v>34</v>
      </c>
      <c r="C5" s="2" t="s">
        <v>21</v>
      </c>
      <c r="D5" s="22">
        <v>39.188220814735551</v>
      </c>
      <c r="E5" s="22">
        <v>41.650812089104086</v>
      </c>
      <c r="F5" s="22">
        <v>40.322274454610529</v>
      </c>
    </row>
    <row r="6" spans="1:6" s="11" customFormat="1" ht="20.149999999999999" customHeight="1">
      <c r="B6" s="26" t="s">
        <v>35</v>
      </c>
      <c r="C6" s="26"/>
      <c r="D6" s="27"/>
      <c r="E6" s="27"/>
      <c r="F6" s="27"/>
    </row>
    <row r="7" spans="1:6" ht="20.149999999999999" customHeight="1" thickBot="1">
      <c r="B7" s="4" t="s">
        <v>36</v>
      </c>
      <c r="C7" s="5" t="s">
        <v>22</v>
      </c>
      <c r="D7" s="23">
        <v>11.475274186758702</v>
      </c>
      <c r="E7" s="23">
        <v>11.52548628997457</v>
      </c>
      <c r="F7" s="23">
        <v>11.954087355625234</v>
      </c>
    </row>
    <row r="8" spans="1:6" ht="20.149999999999999" customHeight="1" thickBot="1">
      <c r="B8" s="3" t="s">
        <v>37</v>
      </c>
      <c r="C8" s="2" t="s">
        <v>23</v>
      </c>
      <c r="D8" s="22">
        <v>10.37595640004756</v>
      </c>
      <c r="E8" s="22">
        <v>11.274074757612686</v>
      </c>
      <c r="F8" s="22">
        <v>11.227966670856441</v>
      </c>
    </row>
    <row r="9" spans="1:6" ht="20.149999999999999" customHeight="1" thickBot="1">
      <c r="B9" s="4" t="s">
        <v>38</v>
      </c>
      <c r="C9" s="5" t="s">
        <v>24</v>
      </c>
      <c r="D9" s="23">
        <v>0.44064294505339141</v>
      </c>
      <c r="E9" s="23">
        <v>0.49775683737138793</v>
      </c>
      <c r="F9" s="23">
        <v>0.45340696756112786</v>
      </c>
    </row>
    <row r="10" spans="1:6" ht="20.149999999999999" customHeight="1" thickBot="1">
      <c r="B10" s="3" t="s">
        <v>39</v>
      </c>
      <c r="C10" s="2" t="s">
        <v>25</v>
      </c>
      <c r="D10" s="22">
        <v>12.907343674182902</v>
      </c>
      <c r="E10" s="22">
        <v>14.17069024633626</v>
      </c>
      <c r="F10" s="22">
        <v>12.964679474750767</v>
      </c>
    </row>
    <row r="11" spans="1:6" ht="20.149999999999999" customHeight="1" thickBot="1">
      <c r="B11" s="4" t="s">
        <v>40</v>
      </c>
      <c r="C11" s="5" t="s">
        <v>26</v>
      </c>
      <c r="D11" s="23">
        <v>0.70639442403910124</v>
      </c>
      <c r="E11" s="23">
        <v>0.70416169684256424</v>
      </c>
      <c r="F11" s="23">
        <v>0.63510175224847387</v>
      </c>
    </row>
    <row r="12" spans="1:6" ht="20.149999999999999" customHeight="1" thickBot="1">
      <c r="B12" s="3" t="s">
        <v>56</v>
      </c>
      <c r="C12" s="2"/>
      <c r="D12" s="22">
        <v>3.2826091846538938</v>
      </c>
      <c r="E12" s="22">
        <v>3.4786422609666205</v>
      </c>
      <c r="F12" s="22">
        <v>3.0870322335684861</v>
      </c>
    </row>
    <row r="13" spans="1:6" s="84" customFormat="1" ht="26.25" customHeight="1" thickBot="1">
      <c r="A13" s="11"/>
      <c r="B13" s="81" t="s">
        <v>392</v>
      </c>
      <c r="C13" s="82"/>
      <c r="D13" s="83">
        <v>35.414035662755907</v>
      </c>
      <c r="E13" s="83">
        <v>37.722495587406449</v>
      </c>
      <c r="F13" s="83">
        <v>36.829824207268175</v>
      </c>
    </row>
    <row r="14" spans="1:6" ht="20.149999999999999" customHeight="1" thickBot="1">
      <c r="B14" s="3" t="s">
        <v>55</v>
      </c>
      <c r="C14" s="2" t="s">
        <v>27</v>
      </c>
      <c r="D14" s="22">
        <v>42.051154749624835</v>
      </c>
      <c r="E14" s="22">
        <v>52.973468348292286</v>
      </c>
      <c r="F14" s="22">
        <v>48.007902231054587</v>
      </c>
    </row>
    <row r="15" spans="1:6" s="11" customFormat="1" ht="20.149999999999999" customHeight="1">
      <c r="B15" s="26" t="s">
        <v>35</v>
      </c>
      <c r="C15" s="26"/>
      <c r="D15" s="27"/>
      <c r="E15" s="85"/>
      <c r="F15" s="27"/>
    </row>
    <row r="16" spans="1:6" ht="20.149999999999999" customHeight="1" thickBot="1">
      <c r="B16" s="3" t="s">
        <v>41</v>
      </c>
      <c r="C16" s="2" t="s">
        <v>28</v>
      </c>
      <c r="D16" s="22">
        <v>10.802219201588725</v>
      </c>
      <c r="E16" s="22">
        <v>12.857542210268342</v>
      </c>
      <c r="F16" s="22">
        <v>11.954332308065839</v>
      </c>
    </row>
    <row r="17" spans="1:6" ht="20.149999999999999" customHeight="1" thickBot="1">
      <c r="B17" s="4" t="s">
        <v>42</v>
      </c>
      <c r="C17" s="5" t="s">
        <v>29</v>
      </c>
      <c r="D17" s="23">
        <v>5.1400577776492398</v>
      </c>
      <c r="E17" s="23">
        <v>6.4236144094362109</v>
      </c>
      <c r="F17" s="23">
        <v>6.0934369125070864</v>
      </c>
    </row>
    <row r="18" spans="1:6" ht="20.149999999999999" customHeight="1" thickBot="1">
      <c r="B18" s="3" t="s">
        <v>43</v>
      </c>
      <c r="C18" s="2" t="s">
        <v>30</v>
      </c>
      <c r="D18" s="22">
        <v>18.449001102209884</v>
      </c>
      <c r="E18" s="22">
        <v>24.162104800340884</v>
      </c>
      <c r="F18" s="22">
        <v>21.449587064891183</v>
      </c>
    </row>
    <row r="19" spans="1:6" s="86" customFormat="1" ht="20.149999999999999" customHeight="1" thickBot="1">
      <c r="A19" s="11"/>
      <c r="B19" s="81" t="s">
        <v>58</v>
      </c>
      <c r="C19" s="82"/>
      <c r="D19" s="83">
        <v>1.5150565726092813</v>
      </c>
      <c r="E19" s="83">
        <v>3.6671343880133058</v>
      </c>
      <c r="F19" s="83">
        <v>1.8</v>
      </c>
    </row>
    <row r="20" spans="1:6" ht="20.149999999999999" customHeight="1" thickBot="1">
      <c r="B20" s="3" t="s">
        <v>44</v>
      </c>
      <c r="C20" s="2" t="s">
        <v>13</v>
      </c>
      <c r="D20" s="22">
        <v>2.2774451867490595</v>
      </c>
      <c r="E20" s="22">
        <v>2.3463870109168155</v>
      </c>
      <c r="F20" s="22">
        <v>2.1844858653215224</v>
      </c>
    </row>
    <row r="21" spans="1:6" ht="20.149999999999999" customHeight="1" thickBot="1">
      <c r="B21" s="4" t="s">
        <v>45</v>
      </c>
      <c r="C21" s="5" t="s">
        <v>31</v>
      </c>
      <c r="D21" s="23">
        <v>1.0060476938748624</v>
      </c>
      <c r="E21" s="23">
        <v>1.9820709832733077</v>
      </c>
      <c r="F21" s="23">
        <v>1.4471790190984029</v>
      </c>
    </row>
    <row r="22" spans="1:6" ht="20.149999999999999" customHeight="1" thickBot="1">
      <c r="B22" s="3" t="s">
        <v>46</v>
      </c>
      <c r="C22" s="2" t="s">
        <v>32</v>
      </c>
      <c r="D22" s="22">
        <v>2.098777928809453</v>
      </c>
      <c r="E22" s="22">
        <v>2.5332041445358477</v>
      </c>
      <c r="F22" s="22">
        <v>2.2408249266608307</v>
      </c>
    </row>
    <row r="23" spans="1:6" ht="20.149999999999999" customHeight="1" thickBot="1">
      <c r="B23" s="4" t="s">
        <v>47</v>
      </c>
      <c r="C23" s="5" t="s">
        <v>33</v>
      </c>
      <c r="D23" s="23">
        <v>0.67040389725989991</v>
      </c>
      <c r="E23" s="23">
        <v>0.72374676462579124</v>
      </c>
      <c r="F23" s="23">
        <v>0.711015284264776</v>
      </c>
    </row>
    <row r="24" spans="1:6" ht="20.149999999999999" customHeight="1" thickBot="1">
      <c r="B24" s="3" t="s">
        <v>57</v>
      </c>
      <c r="C24" s="2"/>
      <c r="D24" s="22">
        <v>1.6072019614837185</v>
      </c>
      <c r="E24" s="22">
        <v>1.9447980248950769</v>
      </c>
      <c r="F24" s="22">
        <v>1.927040850244945</v>
      </c>
    </row>
    <row r="25" spans="1:6" ht="14.5" thickTop="1">
      <c r="B25" s="52" t="s">
        <v>164</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0"/>
  <sheetViews>
    <sheetView showGridLines="0" workbookViewId="0">
      <selection activeCell="B2" sqref="B2:E23"/>
    </sheetView>
  </sheetViews>
  <sheetFormatPr baseColWidth="10" defaultColWidth="9.1796875" defaultRowHeight="14.5"/>
  <cols>
    <col min="1" max="1" width="2.7265625" style="11" customWidth="1"/>
    <col min="2" max="2" width="16.54296875" customWidth="1"/>
    <col min="3" max="3" width="15.453125" customWidth="1"/>
    <col min="4" max="4" width="20.1796875" customWidth="1"/>
    <col min="6" max="6" width="9" customWidth="1"/>
    <col min="7" max="7" width="33.26953125" customWidth="1"/>
  </cols>
  <sheetData>
    <row r="1" spans="1:7" ht="41.25" customHeight="1" thickBot="1">
      <c r="A1" s="260" t="s">
        <v>795</v>
      </c>
      <c r="B1" s="294" t="s">
        <v>707</v>
      </c>
      <c r="C1" s="294"/>
      <c r="D1" s="294"/>
      <c r="E1" s="294"/>
      <c r="F1" s="294"/>
      <c r="G1" s="294"/>
    </row>
    <row r="2" spans="1:7" ht="26.5" customHeight="1" thickBot="1">
      <c r="B2" s="304" t="s">
        <v>703</v>
      </c>
      <c r="C2" s="304"/>
      <c r="D2" s="304"/>
      <c r="E2" s="304"/>
      <c r="F2" s="304"/>
      <c r="G2" s="304"/>
    </row>
    <row r="3" spans="1:7" ht="15" thickBot="1">
      <c r="B3" s="306" t="s">
        <v>689</v>
      </c>
      <c r="C3" s="306"/>
      <c r="D3" s="307"/>
      <c r="E3" s="224">
        <v>2020</v>
      </c>
      <c r="F3" s="224">
        <v>2021</v>
      </c>
      <c r="G3" s="224" t="s">
        <v>688</v>
      </c>
    </row>
    <row r="4" spans="1:7" s="222" customFormat="1" ht="30" customHeight="1" thickBot="1">
      <c r="A4" s="11"/>
      <c r="B4" s="301" t="s">
        <v>702</v>
      </c>
      <c r="C4" s="302"/>
      <c r="D4" s="303"/>
      <c r="E4" s="95"/>
      <c r="F4" s="225">
        <f>6368+795</f>
        <v>7163</v>
      </c>
      <c r="G4" s="95"/>
    </row>
    <row r="5" spans="1:7" s="223" customFormat="1" ht="31.5" customHeight="1" thickBot="1">
      <c r="A5" s="11"/>
      <c r="B5" s="301" t="s">
        <v>701</v>
      </c>
      <c r="C5" s="302"/>
      <c r="D5" s="303"/>
      <c r="E5" s="95"/>
      <c r="F5" s="225">
        <f>F9</f>
        <v>27436.3688</v>
      </c>
      <c r="G5" s="95"/>
    </row>
    <row r="6" spans="1:7" s="222" customFormat="1" ht="30" customHeight="1" thickBot="1">
      <c r="A6" s="11"/>
      <c r="B6" s="301" t="s">
        <v>700</v>
      </c>
      <c r="C6" s="302"/>
      <c r="D6" s="303"/>
      <c r="E6" s="95"/>
      <c r="F6" s="225">
        <v>0</v>
      </c>
      <c r="G6" s="95"/>
    </row>
    <row r="7" spans="1:7" ht="33" customHeight="1" thickBot="1">
      <c r="B7" s="304" t="s">
        <v>699</v>
      </c>
      <c r="C7" s="304"/>
      <c r="D7" s="304"/>
      <c r="E7" s="304"/>
      <c r="F7" s="304"/>
      <c r="G7" s="304"/>
    </row>
    <row r="8" spans="1:7" ht="15" thickBot="1">
      <c r="B8" s="306" t="s">
        <v>689</v>
      </c>
      <c r="C8" s="306"/>
      <c r="D8" s="307"/>
      <c r="E8" s="224">
        <v>2020</v>
      </c>
      <c r="F8" s="224">
        <v>2021</v>
      </c>
      <c r="G8" s="224" t="s">
        <v>688</v>
      </c>
    </row>
    <row r="9" spans="1:7" s="222" customFormat="1" ht="30" customHeight="1" thickBot="1">
      <c r="A9" s="11"/>
      <c r="B9" s="301" t="s">
        <v>698</v>
      </c>
      <c r="C9" s="302"/>
      <c r="D9" s="303"/>
      <c r="E9" s="95"/>
      <c r="F9" s="225">
        <f>SUM(F10:F17)</f>
        <v>27436.3688</v>
      </c>
      <c r="G9" s="95"/>
    </row>
    <row r="10" spans="1:7" ht="15" thickBot="1">
      <c r="B10" s="300" t="s">
        <v>697</v>
      </c>
      <c r="C10" s="300"/>
      <c r="D10" s="300"/>
      <c r="E10" s="226"/>
      <c r="F10" s="227">
        <v>4.3310700000000004</v>
      </c>
      <c r="G10" s="226"/>
    </row>
    <row r="11" spans="1:7" ht="15" thickBot="1">
      <c r="B11" s="305" t="s">
        <v>696</v>
      </c>
      <c r="C11" s="305"/>
      <c r="D11" s="305"/>
      <c r="E11" s="226"/>
      <c r="F11" s="227">
        <f>159.51709+1010.8</f>
        <v>1170.31709</v>
      </c>
      <c r="G11" s="226"/>
    </row>
    <row r="12" spans="1:7" ht="15" thickBot="1">
      <c r="B12" s="300" t="s">
        <v>695</v>
      </c>
      <c r="C12" s="300"/>
      <c r="D12" s="300"/>
      <c r="E12" s="226"/>
      <c r="F12" s="227"/>
      <c r="G12" s="226"/>
    </row>
    <row r="13" spans="1:7" ht="15" thickBot="1">
      <c r="B13" s="300" t="s">
        <v>694</v>
      </c>
      <c r="C13" s="300"/>
      <c r="D13" s="300"/>
      <c r="E13" s="226"/>
      <c r="F13" s="227"/>
      <c r="G13" s="226"/>
    </row>
    <row r="14" spans="1:7" ht="15" thickBot="1">
      <c r="B14" s="300" t="s">
        <v>693</v>
      </c>
      <c r="C14" s="300"/>
      <c r="D14" s="300"/>
      <c r="E14" s="226"/>
      <c r="F14" s="227"/>
      <c r="G14" s="226"/>
    </row>
    <row r="15" spans="1:7" s="221" customFormat="1" ht="15" thickBot="1">
      <c r="A15" s="11"/>
      <c r="B15" s="299" t="s">
        <v>692</v>
      </c>
      <c r="C15" s="299"/>
      <c r="D15" s="299"/>
      <c r="E15" s="228"/>
      <c r="F15" s="229">
        <f>719.84+3103.30418</f>
        <v>3823.1441800000002</v>
      </c>
      <c r="G15" s="228"/>
    </row>
    <row r="16" spans="1:7" s="221" customFormat="1" ht="15" thickBot="1">
      <c r="A16" s="11"/>
      <c r="B16" s="299" t="s">
        <v>691</v>
      </c>
      <c r="C16" s="299"/>
      <c r="D16" s="299"/>
      <c r="E16" s="228"/>
      <c r="F16" s="229">
        <f>5114+1677.71405</f>
        <v>6791.7140500000005</v>
      </c>
      <c r="G16" s="228"/>
    </row>
    <row r="17" spans="1:7" s="221" customFormat="1" ht="18" customHeight="1" thickBot="1">
      <c r="A17" s="11"/>
      <c r="B17" s="299" t="s">
        <v>690</v>
      </c>
      <c r="C17" s="299"/>
      <c r="D17" s="299"/>
      <c r="E17" s="228"/>
      <c r="F17" s="229">
        <f>14941.50241+705.36</f>
        <v>15646.86241</v>
      </c>
      <c r="G17" s="228"/>
    </row>
    <row r="18" spans="1:7" ht="15.5" thickTop="1" thickBot="1">
      <c r="B18" s="52"/>
      <c r="C18" s="52"/>
      <c r="D18" s="52"/>
      <c r="E18" s="52"/>
      <c r="F18" s="52"/>
      <c r="G18" s="52"/>
    </row>
    <row r="19" spans="1:7" ht="15" thickBot="1">
      <c r="B19" s="254"/>
      <c r="C19" s="254"/>
      <c r="D19" s="254"/>
      <c r="E19" s="226"/>
      <c r="F19" s="227"/>
      <c r="G19" s="226"/>
    </row>
    <row r="20" spans="1:7" ht="15" thickBot="1">
      <c r="B20" s="254"/>
      <c r="C20" s="254"/>
      <c r="D20" s="254"/>
      <c r="E20" s="226"/>
      <c r="F20" s="227"/>
      <c r="G20" s="226"/>
    </row>
  </sheetData>
  <mergeCells count="17">
    <mergeCell ref="B3:D3"/>
    <mergeCell ref="B1:G1"/>
    <mergeCell ref="B2:G2"/>
    <mergeCell ref="B16:D16"/>
    <mergeCell ref="B15:D15"/>
    <mergeCell ref="B8:D8"/>
    <mergeCell ref="B12:D12"/>
    <mergeCell ref="B14:D14"/>
    <mergeCell ref="B17:D17"/>
    <mergeCell ref="B13:D13"/>
    <mergeCell ref="B4:D4"/>
    <mergeCell ref="B6:D6"/>
    <mergeCell ref="B7:G7"/>
    <mergeCell ref="B9:D9"/>
    <mergeCell ref="B10:D10"/>
    <mergeCell ref="B11:D11"/>
    <mergeCell ref="B5:D5"/>
  </mergeCells>
  <hyperlinks>
    <hyperlink ref="A1" location="Indice!B8"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2" sqref="B2:E23"/>
    </sheetView>
  </sheetViews>
  <sheetFormatPr baseColWidth="10" defaultColWidth="11.453125" defaultRowHeight="14"/>
  <cols>
    <col min="1" max="1" width="2.7265625" style="11" customWidth="1"/>
    <col min="2" max="2" width="22.26953125" style="13" customWidth="1"/>
    <col min="3" max="4" width="15" style="13" customWidth="1"/>
    <col min="5" max="6" width="16" style="13" customWidth="1"/>
    <col min="7" max="16384" width="11.453125" style="1"/>
  </cols>
  <sheetData>
    <row r="1" spans="1:9" ht="14.5">
      <c r="A1" s="260" t="s">
        <v>795</v>
      </c>
    </row>
    <row r="2" spans="1:9" ht="28.15" customHeight="1">
      <c r="B2" s="261" t="s">
        <v>596</v>
      </c>
      <c r="C2" s="261"/>
      <c r="D2" s="261"/>
      <c r="E2" s="261"/>
      <c r="F2" s="261"/>
    </row>
    <row r="3" spans="1:9" ht="27" customHeight="1" thickBot="1">
      <c r="B3" s="298" t="s">
        <v>48</v>
      </c>
      <c r="C3" s="298"/>
      <c r="D3" s="298"/>
      <c r="E3" s="298"/>
      <c r="F3" s="298"/>
    </row>
    <row r="4" spans="1:9" ht="31.5" customHeight="1" thickBot="1">
      <c r="B4" s="2"/>
      <c r="C4" s="308">
        <v>2020</v>
      </c>
      <c r="D4" s="309"/>
      <c r="E4" s="310">
        <f>C4+1</f>
        <v>2021</v>
      </c>
      <c r="F4" s="309"/>
    </row>
    <row r="5" spans="1:9" ht="38.25" customHeight="1" thickBot="1">
      <c r="B5" s="2"/>
      <c r="C5" s="38" t="s">
        <v>123</v>
      </c>
      <c r="D5" s="38" t="s">
        <v>124</v>
      </c>
      <c r="E5" s="38" t="s">
        <v>123</v>
      </c>
      <c r="F5" s="38" t="s">
        <v>124</v>
      </c>
    </row>
    <row r="6" spans="1:9" ht="20.149999999999999" customHeight="1" thickBot="1">
      <c r="B6" s="4" t="s">
        <v>125</v>
      </c>
      <c r="C6" s="39">
        <v>0.41649999999999998</v>
      </c>
      <c r="D6" s="39">
        <v>0.39600000000000002</v>
      </c>
      <c r="E6" s="39">
        <v>0.4032</v>
      </c>
      <c r="F6" s="39">
        <v>0.38900000000000001</v>
      </c>
      <c r="G6" s="78"/>
      <c r="H6" s="78"/>
      <c r="I6" s="78"/>
    </row>
    <row r="7" spans="1:9" s="11" customFormat="1" ht="20.149999999999999" customHeight="1">
      <c r="B7" s="40" t="s">
        <v>126</v>
      </c>
      <c r="C7" s="41">
        <v>0.52969999999999995</v>
      </c>
      <c r="D7" s="41">
        <v>0.497</v>
      </c>
      <c r="E7" s="41">
        <v>0.48010000000000003</v>
      </c>
      <c r="F7" s="41">
        <v>0.45600000000000002</v>
      </c>
      <c r="G7" s="78"/>
      <c r="H7" s="78"/>
      <c r="I7" s="78"/>
    </row>
    <row r="8" spans="1:9" ht="20.149999999999999" customHeight="1" thickBot="1">
      <c r="B8" s="4" t="s">
        <v>127</v>
      </c>
      <c r="C8" s="39">
        <v>-0.113226562591882</v>
      </c>
      <c r="D8" s="39">
        <v>0.10100000000000001</v>
      </c>
      <c r="E8" s="42">
        <v>-7.6856277764440595E-2</v>
      </c>
      <c r="F8" s="42">
        <v>6.7000000000000004E-2</v>
      </c>
    </row>
    <row r="9" spans="1:9" ht="14.5" thickTop="1">
      <c r="B9" s="311" t="s">
        <v>391</v>
      </c>
      <c r="C9" s="312"/>
      <c r="D9" s="312"/>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ice!B8"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election activeCell="B2" sqref="B2:E23"/>
    </sheetView>
  </sheetViews>
  <sheetFormatPr baseColWidth="10" defaultColWidth="11.453125" defaultRowHeight="13.5"/>
  <cols>
    <col min="1" max="1" width="2.7265625" style="11" customWidth="1"/>
    <col min="2" max="2" width="35.7265625" style="13" customWidth="1"/>
    <col min="3" max="3" width="7.453125" style="13" customWidth="1"/>
    <col min="4" max="6" width="10.7265625" style="13" customWidth="1"/>
    <col min="7" max="7" width="6.81640625" style="18" customWidth="1"/>
    <col min="8" max="8" width="8.7265625" style="18" customWidth="1"/>
    <col min="9" max="16384" width="11.453125" style="13"/>
  </cols>
  <sheetData>
    <row r="1" spans="1:6" ht="20.149999999999999" customHeight="1">
      <c r="A1" s="260" t="s">
        <v>795</v>
      </c>
    </row>
    <row r="2" spans="1:6" s="15" customFormat="1" ht="29.25" customHeight="1">
      <c r="A2" s="11"/>
      <c r="B2" s="313" t="s">
        <v>597</v>
      </c>
      <c r="C2" s="313"/>
      <c r="D2" s="313"/>
      <c r="E2" s="313"/>
      <c r="F2" s="313"/>
    </row>
    <row r="3" spans="1:6">
      <c r="B3" s="298" t="s">
        <v>48</v>
      </c>
      <c r="C3" s="298"/>
      <c r="D3" s="298"/>
      <c r="E3" s="298"/>
      <c r="F3" s="298"/>
    </row>
    <row r="4" spans="1:6" ht="14" thickBot="1">
      <c r="B4" s="230"/>
      <c r="C4" s="230"/>
      <c r="D4" s="230"/>
      <c r="E4" s="230"/>
      <c r="F4" s="230"/>
    </row>
    <row r="5" spans="1:6" ht="24.75" customHeight="1" thickBot="1">
      <c r="B5" s="2"/>
      <c r="C5" s="231" t="s">
        <v>6</v>
      </c>
      <c r="D5" s="231">
        <v>2019</v>
      </c>
      <c r="E5" s="231">
        <f>D5+1</f>
        <v>2020</v>
      </c>
      <c r="F5" s="231">
        <f>E5+1</f>
        <v>2021</v>
      </c>
    </row>
    <row r="6" spans="1:6" ht="13.9" customHeight="1">
      <c r="B6" s="314" t="s">
        <v>7</v>
      </c>
      <c r="C6" s="315"/>
      <c r="D6" s="315"/>
      <c r="E6" s="315"/>
      <c r="F6" s="315"/>
    </row>
    <row r="7" spans="1:6" ht="14" thickBot="1">
      <c r="B7" s="3" t="s">
        <v>119</v>
      </c>
      <c r="C7" s="2" t="s">
        <v>8</v>
      </c>
      <c r="D7" s="22">
        <v>-2.8611021850899747</v>
      </c>
      <c r="E7" s="22">
        <v>-11.322236294554006</v>
      </c>
      <c r="F7" s="22">
        <v>-7.6858006042296072</v>
      </c>
    </row>
    <row r="8" spans="1:6" ht="14" hidden="1" thickBot="1">
      <c r="B8" s="4" t="s">
        <v>118</v>
      </c>
      <c r="C8" s="5" t="s">
        <v>9</v>
      </c>
      <c r="D8" s="23"/>
      <c r="E8" s="23"/>
      <c r="F8" s="23"/>
    </row>
    <row r="9" spans="1:6" ht="14" hidden="1" thickBot="1">
      <c r="B9" s="3" t="s">
        <v>117</v>
      </c>
      <c r="C9" s="2" t="s">
        <v>10</v>
      </c>
      <c r="D9" s="22"/>
      <c r="E9" s="22"/>
      <c r="F9" s="22"/>
    </row>
    <row r="10" spans="1:6" ht="14" hidden="1" thickBot="1">
      <c r="B10" s="4" t="s">
        <v>116</v>
      </c>
      <c r="C10" s="5" t="s">
        <v>11</v>
      </c>
      <c r="D10" s="23"/>
      <c r="E10" s="23"/>
      <c r="F10" s="23"/>
    </row>
    <row r="11" spans="1:6" ht="13.9" hidden="1" customHeight="1" thickBot="1">
      <c r="B11" s="3" t="s">
        <v>115</v>
      </c>
      <c r="C11" s="2" t="s">
        <v>12</v>
      </c>
      <c r="D11" s="22"/>
      <c r="E11" s="22"/>
      <c r="F11" s="22"/>
    </row>
    <row r="12" spans="1:6" ht="13.9" customHeight="1">
      <c r="B12" s="314" t="s">
        <v>114</v>
      </c>
      <c r="C12" s="315"/>
      <c r="D12" s="315"/>
      <c r="E12" s="315"/>
      <c r="F12" s="315"/>
    </row>
    <row r="13" spans="1:6" ht="14" thickBot="1">
      <c r="B13" s="3" t="s">
        <v>113</v>
      </c>
      <c r="C13" s="2" t="s">
        <v>13</v>
      </c>
      <c r="D13" s="22">
        <v>2.277393958868895</v>
      </c>
      <c r="E13" s="22">
        <v>2.3462999819070021</v>
      </c>
      <c r="F13" s="22">
        <v>2.1845349881603657</v>
      </c>
    </row>
    <row r="14" spans="1:6" ht="14" thickBot="1">
      <c r="B14" s="4" t="s">
        <v>112</v>
      </c>
      <c r="C14" s="5"/>
      <c r="D14" s="23">
        <v>0.58370822622107987</v>
      </c>
      <c r="E14" s="23">
        <v>8.975936312647006</v>
      </c>
      <c r="F14" s="23">
        <v>5.501265616069241</v>
      </c>
    </row>
    <row r="15" spans="1:6" ht="14" thickBot="1">
      <c r="B15" s="3" t="s">
        <v>111</v>
      </c>
      <c r="C15" s="2"/>
      <c r="D15" s="22">
        <v>-0.19794344473007711</v>
      </c>
      <c r="E15" s="22">
        <v>-4.9755744526868102E-2</v>
      </c>
      <c r="F15" s="22">
        <v>-0.19514983261206825</v>
      </c>
    </row>
    <row r="16" spans="1:6" ht="14" thickBot="1">
      <c r="B16" s="4" t="s">
        <v>14</v>
      </c>
      <c r="C16" s="5"/>
      <c r="D16" s="23">
        <v>0</v>
      </c>
      <c r="E16" s="23">
        <v>0</v>
      </c>
      <c r="F16" s="23">
        <v>0</v>
      </c>
    </row>
    <row r="17" spans="2:6" ht="14" thickBot="1">
      <c r="B17" s="3" t="s">
        <v>110</v>
      </c>
      <c r="C17" s="2"/>
      <c r="D17" s="22">
        <v>1.9501052727461055</v>
      </c>
      <c r="E17" s="22">
        <v>-11.200358642983732</v>
      </c>
      <c r="F17" s="22">
        <v>9.8487867584346134</v>
      </c>
    </row>
    <row r="18" spans="2:6" ht="14" thickBot="1">
      <c r="B18" s="4" t="s">
        <v>109</v>
      </c>
      <c r="C18" s="5"/>
      <c r="D18" s="23">
        <v>1.5192805263489539</v>
      </c>
      <c r="E18" s="23">
        <v>0.7510138058349547</v>
      </c>
      <c r="F18" s="23">
        <v>1.2704443396438947</v>
      </c>
    </row>
    <row r="19" spans="2:6" ht="14" thickBot="1">
      <c r="B19" s="3" t="s">
        <v>83</v>
      </c>
      <c r="C19" s="2"/>
      <c r="D19" s="22"/>
      <c r="E19" s="22"/>
      <c r="F19" s="22"/>
    </row>
    <row r="20" spans="2:6" ht="14" thickBot="1">
      <c r="B20" s="4" t="s">
        <v>15</v>
      </c>
      <c r="C20" s="5"/>
      <c r="D20" s="23">
        <v>0.82061921581745523</v>
      </c>
      <c r="E20" s="23">
        <v>0.47892003958814655</v>
      </c>
      <c r="F20" s="23">
        <v>0.56871512399055746</v>
      </c>
    </row>
    <row r="21" spans="2:6" ht="14" thickBot="1">
      <c r="B21" s="3" t="s">
        <v>16</v>
      </c>
      <c r="C21" s="2"/>
      <c r="D21" s="22">
        <v>0.54720517036676242</v>
      </c>
      <c r="E21" s="22">
        <v>0.14183865107335158</v>
      </c>
      <c r="F21" s="22">
        <v>0.38516199980884736</v>
      </c>
    </row>
    <row r="22" spans="2:6" ht="14" thickBot="1">
      <c r="B22" s="4" t="s">
        <v>17</v>
      </c>
      <c r="C22" s="5"/>
      <c r="D22" s="23">
        <v>0.15145614016480735</v>
      </c>
      <c r="E22" s="23">
        <v>0.13025511517339439</v>
      </c>
      <c r="F22" s="23">
        <v>0.31656721584436553</v>
      </c>
    </row>
    <row r="23" spans="2:6" ht="14" thickBot="1">
      <c r="B23" s="3" t="s">
        <v>18</v>
      </c>
      <c r="C23" s="2"/>
      <c r="D23" s="22">
        <v>2.2038859903387609</v>
      </c>
      <c r="E23" s="22">
        <v>-9.9223579738967338</v>
      </c>
      <c r="F23" s="22">
        <v>-2.2999459314745119</v>
      </c>
    </row>
    <row r="24" spans="2:6" ht="14" thickBot="1">
      <c r="B24" s="4" t="s">
        <v>19</v>
      </c>
      <c r="C24" s="5"/>
      <c r="D24" s="23">
        <v>1.314617993237071</v>
      </c>
      <c r="E24" s="23">
        <v>-5.9186865314294019</v>
      </c>
      <c r="F24" s="23">
        <v>-1.3719177481245464</v>
      </c>
    </row>
    <row r="25" spans="2:6" ht="14" thickBot="1">
      <c r="B25" s="3" t="s">
        <v>108</v>
      </c>
      <c r="C25" s="2"/>
      <c r="D25" s="22">
        <v>-4.1757201783270457</v>
      </c>
      <c r="E25" s="22">
        <v>-5.4035497631246043</v>
      </c>
      <c r="F25" s="22">
        <v>-6.3138828561050611</v>
      </c>
    </row>
    <row r="26" spans="2:6" ht="14" thickBot="1">
      <c r="B26" s="4" t="s">
        <v>107</v>
      </c>
      <c r="C26" s="5"/>
      <c r="D26" s="23">
        <v>-1.8983262194581507</v>
      </c>
      <c r="E26" s="23">
        <v>-3.0572497812176023</v>
      </c>
      <c r="F26" s="23">
        <v>-4.1293478679446949</v>
      </c>
    </row>
    <row r="27" spans="2:6" ht="14.5" customHeight="1" thickBot="1">
      <c r="B27" s="24" t="s">
        <v>106</v>
      </c>
      <c r="C27" s="30"/>
      <c r="D27" s="31">
        <v>-3.9777767335969685</v>
      </c>
      <c r="E27" s="31">
        <v>-5.3537940185977364</v>
      </c>
      <c r="F27" s="31">
        <v>-6.1187330234929931</v>
      </c>
    </row>
    <row r="28" spans="2:6" ht="13.9" customHeight="1" thickTop="1">
      <c r="B28" s="311" t="s">
        <v>105</v>
      </c>
      <c r="C28" s="312"/>
      <c r="D28" s="312"/>
      <c r="E28" s="32"/>
      <c r="F28" s="29"/>
    </row>
    <row r="29" spans="2:6" ht="13.9" customHeight="1">
      <c r="B29" s="267" t="s">
        <v>166</v>
      </c>
      <c r="C29" s="268"/>
      <c r="D29" s="268"/>
      <c r="E29" s="268"/>
      <c r="F29" s="268"/>
    </row>
  </sheetData>
  <mergeCells count="6">
    <mergeCell ref="B2:F2"/>
    <mergeCell ref="B29:F29"/>
    <mergeCell ref="B3:F3"/>
    <mergeCell ref="B6:F6"/>
    <mergeCell ref="B12:F12"/>
    <mergeCell ref="B28:D28"/>
  </mergeCells>
  <hyperlinks>
    <hyperlink ref="A1" location="Indice!B8"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election activeCell="B2" sqref="B2:E23"/>
    </sheetView>
  </sheetViews>
  <sheetFormatPr baseColWidth="10" defaultRowHeight="13.5"/>
  <cols>
    <col min="1" max="1" width="2.7265625" style="11" customWidth="1"/>
    <col min="2" max="2" width="80.7265625" style="70" customWidth="1"/>
    <col min="3" max="5" width="12.7265625" style="70" customWidth="1"/>
    <col min="6" max="251" width="11.453125" style="70"/>
    <col min="252" max="252" width="66.26953125" style="70" customWidth="1"/>
    <col min="253" max="261" width="12.7265625" style="70" customWidth="1"/>
    <col min="262" max="507" width="11.453125" style="70"/>
    <col min="508" max="508" width="66.26953125" style="70" customWidth="1"/>
    <col min="509" max="517" width="12.7265625" style="70" customWidth="1"/>
    <col min="518" max="763" width="11.453125" style="70"/>
    <col min="764" max="764" width="66.26953125" style="70" customWidth="1"/>
    <col min="765" max="773" width="12.7265625" style="70" customWidth="1"/>
    <col min="774" max="1019" width="11.453125" style="70"/>
    <col min="1020" max="1020" width="66.26953125" style="70" customWidth="1"/>
    <col min="1021" max="1029" width="12.7265625" style="70" customWidth="1"/>
    <col min="1030" max="1275" width="11.453125" style="70"/>
    <col min="1276" max="1276" width="66.26953125" style="70" customWidth="1"/>
    <col min="1277" max="1285" width="12.7265625" style="70" customWidth="1"/>
    <col min="1286" max="1531" width="11.453125" style="70"/>
    <col min="1532" max="1532" width="66.26953125" style="70" customWidth="1"/>
    <col min="1533" max="1541" width="12.7265625" style="70" customWidth="1"/>
    <col min="1542" max="1787" width="11.453125" style="70"/>
    <col min="1788" max="1788" width="66.26953125" style="70" customWidth="1"/>
    <col min="1789" max="1797" width="12.7265625" style="70" customWidth="1"/>
    <col min="1798" max="2043" width="11.453125" style="70"/>
    <col min="2044" max="2044" width="66.26953125" style="70" customWidth="1"/>
    <col min="2045" max="2053" width="12.7265625" style="70" customWidth="1"/>
    <col min="2054" max="2299" width="11.453125" style="70"/>
    <col min="2300" max="2300" width="66.26953125" style="70" customWidth="1"/>
    <col min="2301" max="2309" width="12.7265625" style="70" customWidth="1"/>
    <col min="2310" max="2555" width="11.453125" style="70"/>
    <col min="2556" max="2556" width="66.26953125" style="70" customWidth="1"/>
    <col min="2557" max="2565" width="12.7265625" style="70" customWidth="1"/>
    <col min="2566" max="2811" width="11.453125" style="70"/>
    <col min="2812" max="2812" width="66.26953125" style="70" customWidth="1"/>
    <col min="2813" max="2821" width="12.7265625" style="70" customWidth="1"/>
    <col min="2822" max="3067" width="11.453125" style="70"/>
    <col min="3068" max="3068" width="66.26953125" style="70" customWidth="1"/>
    <col min="3069" max="3077" width="12.7265625" style="70" customWidth="1"/>
    <col min="3078" max="3323" width="11.453125" style="70"/>
    <col min="3324" max="3324" width="66.26953125" style="70" customWidth="1"/>
    <col min="3325" max="3333" width="12.7265625" style="70" customWidth="1"/>
    <col min="3334" max="3579" width="11.453125" style="70"/>
    <col min="3580" max="3580" width="66.26953125" style="70" customWidth="1"/>
    <col min="3581" max="3589" width="12.7265625" style="70" customWidth="1"/>
    <col min="3590" max="3835" width="11.453125" style="70"/>
    <col min="3836" max="3836" width="66.26953125" style="70" customWidth="1"/>
    <col min="3837" max="3845" width="12.7265625" style="70" customWidth="1"/>
    <col min="3846" max="4091" width="11.453125" style="70"/>
    <col min="4092" max="4092" width="66.26953125" style="70" customWidth="1"/>
    <col min="4093" max="4101" width="12.7265625" style="70" customWidth="1"/>
    <col min="4102" max="4347" width="11.453125" style="70"/>
    <col min="4348" max="4348" width="66.26953125" style="70" customWidth="1"/>
    <col min="4349" max="4357" width="12.7265625" style="70" customWidth="1"/>
    <col min="4358" max="4603" width="11.453125" style="70"/>
    <col min="4604" max="4604" width="66.26953125" style="70" customWidth="1"/>
    <col min="4605" max="4613" width="12.7265625" style="70" customWidth="1"/>
    <col min="4614" max="4859" width="11.453125" style="70"/>
    <col min="4860" max="4860" width="66.26953125" style="70" customWidth="1"/>
    <col min="4861" max="4869" width="12.7265625" style="70" customWidth="1"/>
    <col min="4870" max="5115" width="11.453125" style="70"/>
    <col min="5116" max="5116" width="66.26953125" style="70" customWidth="1"/>
    <col min="5117" max="5125" width="12.7265625" style="70" customWidth="1"/>
    <col min="5126" max="5371" width="11.453125" style="70"/>
    <col min="5372" max="5372" width="66.26953125" style="70" customWidth="1"/>
    <col min="5373" max="5381" width="12.7265625" style="70" customWidth="1"/>
    <col min="5382" max="5627" width="11.453125" style="70"/>
    <col min="5628" max="5628" width="66.26953125" style="70" customWidth="1"/>
    <col min="5629" max="5637" width="12.7265625" style="70" customWidth="1"/>
    <col min="5638" max="5883" width="11.453125" style="70"/>
    <col min="5884" max="5884" width="66.26953125" style="70" customWidth="1"/>
    <col min="5885" max="5893" width="12.7265625" style="70" customWidth="1"/>
    <col min="5894" max="6139" width="11.453125" style="70"/>
    <col min="6140" max="6140" width="66.26953125" style="70" customWidth="1"/>
    <col min="6141" max="6149" width="12.7265625" style="70" customWidth="1"/>
    <col min="6150" max="6395" width="11.453125" style="70"/>
    <col min="6396" max="6396" width="66.26953125" style="70" customWidth="1"/>
    <col min="6397" max="6405" width="12.7265625" style="70" customWidth="1"/>
    <col min="6406" max="6651" width="11.453125" style="70"/>
    <col min="6652" max="6652" width="66.26953125" style="70" customWidth="1"/>
    <col min="6653" max="6661" width="12.7265625" style="70" customWidth="1"/>
    <col min="6662" max="6907" width="11.453125" style="70"/>
    <col min="6908" max="6908" width="66.26953125" style="70" customWidth="1"/>
    <col min="6909" max="6917" width="12.7265625" style="70" customWidth="1"/>
    <col min="6918" max="7163" width="11.453125" style="70"/>
    <col min="7164" max="7164" width="66.26953125" style="70" customWidth="1"/>
    <col min="7165" max="7173" width="12.7265625" style="70" customWidth="1"/>
    <col min="7174" max="7419" width="11.453125" style="70"/>
    <col min="7420" max="7420" width="66.26953125" style="70" customWidth="1"/>
    <col min="7421" max="7429" width="12.7265625" style="70" customWidth="1"/>
    <col min="7430" max="7675" width="11.453125" style="70"/>
    <col min="7676" max="7676" width="66.26953125" style="70" customWidth="1"/>
    <col min="7677" max="7685" width="12.7265625" style="70" customWidth="1"/>
    <col min="7686" max="7931" width="11.453125" style="70"/>
    <col min="7932" max="7932" width="66.26953125" style="70" customWidth="1"/>
    <col min="7933" max="7941" width="12.7265625" style="70" customWidth="1"/>
    <col min="7942" max="8187" width="11.453125" style="70"/>
    <col min="8188" max="8188" width="66.26953125" style="70" customWidth="1"/>
    <col min="8189" max="8197" width="12.7265625" style="70" customWidth="1"/>
    <col min="8198" max="8443" width="11.453125" style="70"/>
    <col min="8444" max="8444" width="66.26953125" style="70" customWidth="1"/>
    <col min="8445" max="8453" width="12.7265625" style="70" customWidth="1"/>
    <col min="8454" max="8699" width="11.453125" style="70"/>
    <col min="8700" max="8700" width="66.26953125" style="70" customWidth="1"/>
    <col min="8701" max="8709" width="12.7265625" style="70" customWidth="1"/>
    <col min="8710" max="8955" width="11.453125" style="70"/>
    <col min="8956" max="8956" width="66.26953125" style="70" customWidth="1"/>
    <col min="8957" max="8965" width="12.7265625" style="70" customWidth="1"/>
    <col min="8966" max="9211" width="11.453125" style="70"/>
    <col min="9212" max="9212" width="66.26953125" style="70" customWidth="1"/>
    <col min="9213" max="9221" width="12.7265625" style="70" customWidth="1"/>
    <col min="9222" max="9467" width="11.453125" style="70"/>
    <col min="9468" max="9468" width="66.26953125" style="70" customWidth="1"/>
    <col min="9469" max="9477" width="12.7265625" style="70" customWidth="1"/>
    <col min="9478" max="9723" width="11.453125" style="70"/>
    <col min="9724" max="9724" width="66.26953125" style="70" customWidth="1"/>
    <col min="9725" max="9733" width="12.7265625" style="70" customWidth="1"/>
    <col min="9734" max="9979" width="11.453125" style="70"/>
    <col min="9980" max="9980" width="66.26953125" style="70" customWidth="1"/>
    <col min="9981" max="9989" width="12.7265625" style="70" customWidth="1"/>
    <col min="9990" max="10235" width="11.453125" style="70"/>
    <col min="10236" max="10236" width="66.26953125" style="70" customWidth="1"/>
    <col min="10237" max="10245" width="12.7265625" style="70" customWidth="1"/>
    <col min="10246" max="10491" width="11.453125" style="70"/>
    <col min="10492" max="10492" width="66.26953125" style="70" customWidth="1"/>
    <col min="10493" max="10501" width="12.7265625" style="70" customWidth="1"/>
    <col min="10502" max="10747" width="11.453125" style="70"/>
    <col min="10748" max="10748" width="66.26953125" style="70" customWidth="1"/>
    <col min="10749" max="10757" width="12.7265625" style="70" customWidth="1"/>
    <col min="10758" max="11003" width="11.453125" style="70"/>
    <col min="11004" max="11004" width="66.26953125" style="70" customWidth="1"/>
    <col min="11005" max="11013" width="12.7265625" style="70" customWidth="1"/>
    <col min="11014" max="11259" width="11.453125" style="70"/>
    <col min="11260" max="11260" width="66.26953125" style="70" customWidth="1"/>
    <col min="11261" max="11269" width="12.7265625" style="70" customWidth="1"/>
    <col min="11270" max="11515" width="11.453125" style="70"/>
    <col min="11516" max="11516" width="66.26953125" style="70" customWidth="1"/>
    <col min="11517" max="11525" width="12.7265625" style="70" customWidth="1"/>
    <col min="11526" max="11771" width="11.453125" style="70"/>
    <col min="11772" max="11772" width="66.26953125" style="70" customWidth="1"/>
    <col min="11773" max="11781" width="12.7265625" style="70" customWidth="1"/>
    <col min="11782" max="12027" width="11.453125" style="70"/>
    <col min="12028" max="12028" width="66.26953125" style="70" customWidth="1"/>
    <col min="12029" max="12037" width="12.7265625" style="70" customWidth="1"/>
    <col min="12038" max="12283" width="11.453125" style="70"/>
    <col min="12284" max="12284" width="66.26953125" style="70" customWidth="1"/>
    <col min="12285" max="12293" width="12.7265625" style="70" customWidth="1"/>
    <col min="12294" max="12539" width="11.453125" style="70"/>
    <col min="12540" max="12540" width="66.26953125" style="70" customWidth="1"/>
    <col min="12541" max="12549" width="12.7265625" style="70" customWidth="1"/>
    <col min="12550" max="12795" width="11.453125" style="70"/>
    <col min="12796" max="12796" width="66.26953125" style="70" customWidth="1"/>
    <col min="12797" max="12805" width="12.7265625" style="70" customWidth="1"/>
    <col min="12806" max="13051" width="11.453125" style="70"/>
    <col min="13052" max="13052" width="66.26953125" style="70" customWidth="1"/>
    <col min="13053" max="13061" width="12.7265625" style="70" customWidth="1"/>
    <col min="13062" max="13307" width="11.453125" style="70"/>
    <col min="13308" max="13308" width="66.26953125" style="70" customWidth="1"/>
    <col min="13309" max="13317" width="12.7265625" style="70" customWidth="1"/>
    <col min="13318" max="13563" width="11.453125" style="70"/>
    <col min="13564" max="13564" width="66.26953125" style="70" customWidth="1"/>
    <col min="13565" max="13573" width="12.7265625" style="70" customWidth="1"/>
    <col min="13574" max="13819" width="11.453125" style="70"/>
    <col min="13820" max="13820" width="66.26953125" style="70" customWidth="1"/>
    <col min="13821" max="13829" width="12.7265625" style="70" customWidth="1"/>
    <col min="13830" max="14075" width="11.453125" style="70"/>
    <col min="14076" max="14076" width="66.26953125" style="70" customWidth="1"/>
    <col min="14077" max="14085" width="12.7265625" style="70" customWidth="1"/>
    <col min="14086" max="14331" width="11.453125" style="70"/>
    <col min="14332" max="14332" width="66.26953125" style="70" customWidth="1"/>
    <col min="14333" max="14341" width="12.7265625" style="70" customWidth="1"/>
    <col min="14342" max="14587" width="11.453125" style="70"/>
    <col min="14588" max="14588" width="66.26953125" style="70" customWidth="1"/>
    <col min="14589" max="14597" width="12.7265625" style="70" customWidth="1"/>
    <col min="14598" max="14843" width="11.453125" style="70"/>
    <col min="14844" max="14844" width="66.26953125" style="70" customWidth="1"/>
    <col min="14845" max="14853" width="12.7265625" style="70" customWidth="1"/>
    <col min="14854" max="15099" width="11.453125" style="70"/>
    <col min="15100" max="15100" width="66.26953125" style="70" customWidth="1"/>
    <col min="15101" max="15109" width="12.7265625" style="70" customWidth="1"/>
    <col min="15110" max="15355" width="11.453125" style="70"/>
    <col min="15356" max="15356" width="66.26953125" style="70" customWidth="1"/>
    <col min="15357" max="15365" width="12.7265625" style="70" customWidth="1"/>
    <col min="15366" max="15611" width="11.453125" style="70"/>
    <col min="15612" max="15612" width="66.26953125" style="70" customWidth="1"/>
    <col min="15613" max="15621" width="12.7265625" style="70" customWidth="1"/>
    <col min="15622" max="15867" width="11.453125" style="70"/>
    <col min="15868" max="15868" width="66.26953125" style="70" customWidth="1"/>
    <col min="15869" max="15877" width="12.7265625" style="70" customWidth="1"/>
    <col min="15878" max="16123" width="11.453125" style="70"/>
    <col min="16124" max="16124" width="66.26953125" style="70" customWidth="1"/>
    <col min="16125" max="16133" width="12.7265625" style="70" customWidth="1"/>
    <col min="16134" max="16384" width="11.453125" style="70"/>
  </cols>
  <sheetData>
    <row r="1" spans="1:6" s="14" customFormat="1" ht="20.149999999999999" customHeight="1">
      <c r="A1" s="260" t="s">
        <v>795</v>
      </c>
      <c r="B1" s="313" t="s">
        <v>767</v>
      </c>
      <c r="C1" s="313"/>
      <c r="D1" s="313"/>
      <c r="E1" s="313"/>
      <c r="F1" s="313"/>
    </row>
    <row r="2" spans="1:6" s="11" customFormat="1" ht="20.149999999999999" customHeight="1">
      <c r="B2" s="316" t="s">
        <v>393</v>
      </c>
      <c r="C2" s="316"/>
      <c r="D2" s="316"/>
      <c r="E2" s="316"/>
      <c r="F2" s="316"/>
    </row>
    <row r="3" spans="1:6" s="14" customFormat="1" ht="5.15" customHeight="1" thickBot="1">
      <c r="A3" s="11"/>
      <c r="B3" s="89"/>
      <c r="C3" s="90"/>
      <c r="D3" s="90"/>
      <c r="E3" s="90"/>
      <c r="F3" s="33"/>
    </row>
    <row r="4" spans="1:6" ht="15" thickBot="1">
      <c r="B4" s="240"/>
      <c r="C4" s="241" t="s">
        <v>718</v>
      </c>
      <c r="D4" s="241" t="s">
        <v>719</v>
      </c>
      <c r="E4" s="241" t="s">
        <v>720</v>
      </c>
    </row>
    <row r="5" spans="1:6" ht="15" thickBot="1">
      <c r="B5" s="242" t="s">
        <v>145</v>
      </c>
      <c r="C5" s="243" t="s">
        <v>721</v>
      </c>
      <c r="D5" s="243" t="s">
        <v>722</v>
      </c>
      <c r="E5" s="243" t="s">
        <v>723</v>
      </c>
    </row>
    <row r="6" spans="1:6" ht="15" thickBot="1">
      <c r="B6" s="244" t="s">
        <v>146</v>
      </c>
      <c r="C6" s="245" t="s">
        <v>724</v>
      </c>
      <c r="D6" s="245" t="s">
        <v>725</v>
      </c>
      <c r="E6" s="245" t="s">
        <v>726</v>
      </c>
    </row>
    <row r="7" spans="1:6" ht="15" thickBot="1">
      <c r="B7" s="242" t="s">
        <v>147</v>
      </c>
      <c r="C7" s="243" t="s">
        <v>727</v>
      </c>
      <c r="D7" s="243" t="s">
        <v>728</v>
      </c>
      <c r="E7" s="243" t="s">
        <v>729</v>
      </c>
    </row>
    <row r="8" spans="1:6" ht="15" thickBot="1">
      <c r="B8" s="244" t="s">
        <v>148</v>
      </c>
      <c r="C8" s="245" t="s">
        <v>730</v>
      </c>
      <c r="D8" s="245" t="s">
        <v>731</v>
      </c>
      <c r="E8" s="245" t="s">
        <v>732</v>
      </c>
    </row>
    <row r="9" spans="1:6" ht="15" thickBot="1">
      <c r="B9" s="246" t="s">
        <v>149</v>
      </c>
      <c r="C9" s="243" t="s">
        <v>733</v>
      </c>
      <c r="D9" s="243" t="s">
        <v>305</v>
      </c>
      <c r="E9" s="243" t="s">
        <v>734</v>
      </c>
    </row>
    <row r="10" spans="1:6" ht="15" thickBot="1">
      <c r="B10" s="247" t="s">
        <v>150</v>
      </c>
      <c r="C10" s="248" t="s">
        <v>735</v>
      </c>
      <c r="D10" s="248" t="s">
        <v>736</v>
      </c>
      <c r="E10" s="248" t="s">
        <v>737</v>
      </c>
    </row>
    <row r="11" spans="1:6" ht="15" thickBot="1">
      <c r="B11" s="242" t="s">
        <v>151</v>
      </c>
      <c r="C11" s="243" t="s">
        <v>738</v>
      </c>
      <c r="D11" s="243" t="s">
        <v>739</v>
      </c>
      <c r="E11" s="243" t="s">
        <v>740</v>
      </c>
    </row>
    <row r="12" spans="1:6" ht="15" thickBot="1">
      <c r="B12" s="244" t="s">
        <v>152</v>
      </c>
      <c r="C12" s="245" t="s">
        <v>741</v>
      </c>
      <c r="D12" s="245" t="s">
        <v>742</v>
      </c>
      <c r="E12" s="245" t="s">
        <v>743</v>
      </c>
    </row>
    <row r="13" spans="1:6" ht="15" thickBot="1">
      <c r="B13" s="242" t="s">
        <v>153</v>
      </c>
      <c r="C13" s="243" t="s">
        <v>744</v>
      </c>
      <c r="D13" s="243" t="s">
        <v>745</v>
      </c>
      <c r="E13" s="243" t="s">
        <v>746</v>
      </c>
    </row>
    <row r="14" spans="1:6" ht="15" thickBot="1">
      <c r="B14" s="249" t="s">
        <v>154</v>
      </c>
      <c r="C14" s="250" t="s">
        <v>747</v>
      </c>
      <c r="D14" s="250" t="s">
        <v>748</v>
      </c>
      <c r="E14" s="250" t="s">
        <v>749</v>
      </c>
    </row>
    <row r="15" spans="1:6" ht="15" thickBot="1">
      <c r="B15" s="242" t="s">
        <v>155</v>
      </c>
      <c r="C15" s="243" t="s">
        <v>750</v>
      </c>
      <c r="D15" s="243" t="s">
        <v>751</v>
      </c>
      <c r="E15" s="243" t="s">
        <v>752</v>
      </c>
    </row>
    <row r="16" spans="1:6" ht="15" thickBot="1">
      <c r="B16" s="244" t="s">
        <v>753</v>
      </c>
      <c r="C16" s="245" t="s">
        <v>751</v>
      </c>
      <c r="D16" s="245" t="s">
        <v>751</v>
      </c>
      <c r="E16" s="245" t="s">
        <v>751</v>
      </c>
    </row>
    <row r="17" spans="2:5" ht="15" thickBot="1">
      <c r="B17" s="242" t="s">
        <v>156</v>
      </c>
      <c r="C17" s="243" t="s">
        <v>754</v>
      </c>
      <c r="D17" s="243" t="s">
        <v>755</v>
      </c>
      <c r="E17" s="243" t="s">
        <v>756</v>
      </c>
    </row>
    <row r="18" spans="2:5" ht="15" thickBot="1">
      <c r="B18" s="244" t="s">
        <v>157</v>
      </c>
      <c r="C18" s="245" t="s">
        <v>754</v>
      </c>
      <c r="D18" s="245" t="s">
        <v>755</v>
      </c>
      <c r="E18" s="245" t="s">
        <v>756</v>
      </c>
    </row>
    <row r="19" spans="2:5" ht="15" thickBot="1">
      <c r="B19" s="242" t="s">
        <v>158</v>
      </c>
      <c r="C19" s="243" t="s">
        <v>750</v>
      </c>
      <c r="D19" s="243" t="s">
        <v>751</v>
      </c>
      <c r="E19" s="243" t="s">
        <v>752</v>
      </c>
    </row>
    <row r="20" spans="2:5" ht="15" thickBot="1">
      <c r="B20" s="249" t="s">
        <v>757</v>
      </c>
      <c r="C20" s="250" t="s">
        <v>758</v>
      </c>
      <c r="D20" s="250" t="s">
        <v>759</v>
      </c>
      <c r="E20" s="250" t="s">
        <v>760</v>
      </c>
    </row>
    <row r="21" spans="2:5" ht="29.5" thickBot="1">
      <c r="B21" s="251" t="s">
        <v>159</v>
      </c>
      <c r="C21" s="243" t="s">
        <v>761</v>
      </c>
      <c r="D21" s="243" t="s">
        <v>762</v>
      </c>
      <c r="E21" s="243" t="s">
        <v>763</v>
      </c>
    </row>
    <row r="22" spans="2:5" ht="33.5" thickBot="1">
      <c r="B22" s="249" t="s">
        <v>764</v>
      </c>
      <c r="C22" s="250" t="s">
        <v>731</v>
      </c>
      <c r="D22" s="250" t="s">
        <v>765</v>
      </c>
      <c r="E22" s="250" t="s">
        <v>766</v>
      </c>
    </row>
    <row r="23" spans="2:5" ht="15" thickTop="1">
      <c r="B23" s="256" t="s">
        <v>160</v>
      </c>
      <c r="C23" s="256"/>
      <c r="D23" s="256"/>
      <c r="E23" s="256"/>
    </row>
    <row r="24" spans="2:5" ht="14.5">
      <c r="B24" s="252" t="s">
        <v>167</v>
      </c>
      <c r="C24" s="253"/>
      <c r="D24" s="253"/>
      <c r="E24" s="253"/>
    </row>
  </sheetData>
  <mergeCells count="2">
    <mergeCell ref="B1:F1"/>
    <mergeCell ref="B2:F2"/>
  </mergeCells>
  <hyperlinks>
    <hyperlink ref="A1" location="Indice!B8"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election activeCell="B2" sqref="B2:E23"/>
    </sheetView>
  </sheetViews>
  <sheetFormatPr baseColWidth="10" defaultRowHeight="14"/>
  <cols>
    <col min="1" max="1" width="2.7265625" style="11" customWidth="1"/>
    <col min="2" max="2" width="50.7265625" style="1" customWidth="1"/>
    <col min="3" max="5" width="17.7265625" style="1" customWidth="1"/>
    <col min="6" max="226" width="11.54296875" style="11"/>
    <col min="227" max="231" width="0" style="11" hidden="1" customWidth="1"/>
    <col min="232" max="232" width="14.7265625" style="11" customWidth="1"/>
    <col min="233" max="233" width="58.81640625" style="11" customWidth="1"/>
    <col min="234" max="234" width="13.81640625" style="11" customWidth="1"/>
    <col min="235" max="236" width="13.7265625" style="11" customWidth="1"/>
    <col min="237" max="237" width="12.26953125" style="11" customWidth="1"/>
    <col min="238" max="238" width="12.1796875" style="11" customWidth="1"/>
    <col min="239" max="239" width="11.54296875" style="11"/>
    <col min="240" max="240" width="85.453125" style="11" customWidth="1"/>
    <col min="241" max="482" width="11.54296875" style="11"/>
    <col min="483" max="487" width="0" style="11" hidden="1" customWidth="1"/>
    <col min="488" max="488" width="14.7265625" style="11" customWidth="1"/>
    <col min="489" max="489" width="58.81640625" style="11" customWidth="1"/>
    <col min="490" max="490" width="13.81640625" style="11" customWidth="1"/>
    <col min="491" max="492" width="13.7265625" style="11" customWidth="1"/>
    <col min="493" max="493" width="12.26953125" style="11" customWidth="1"/>
    <col min="494" max="494" width="12.1796875" style="11" customWidth="1"/>
    <col min="495" max="495" width="11.54296875" style="11"/>
    <col min="496" max="496" width="85.453125" style="11" customWidth="1"/>
    <col min="497" max="738" width="11.54296875" style="11"/>
    <col min="739" max="743" width="0" style="11" hidden="1" customWidth="1"/>
    <col min="744" max="744" width="14.7265625" style="11" customWidth="1"/>
    <col min="745" max="745" width="58.81640625" style="11" customWidth="1"/>
    <col min="746" max="746" width="13.81640625" style="11" customWidth="1"/>
    <col min="747" max="748" width="13.7265625" style="11" customWidth="1"/>
    <col min="749" max="749" width="12.26953125" style="11" customWidth="1"/>
    <col min="750" max="750" width="12.1796875" style="11" customWidth="1"/>
    <col min="751" max="751" width="11.54296875" style="11"/>
    <col min="752" max="752" width="85.453125" style="11" customWidth="1"/>
    <col min="753" max="994" width="11.54296875" style="11"/>
    <col min="995" max="999" width="0" style="11" hidden="1" customWidth="1"/>
    <col min="1000" max="1000" width="14.7265625" style="11" customWidth="1"/>
    <col min="1001" max="1001" width="58.81640625" style="11" customWidth="1"/>
    <col min="1002" max="1002" width="13.81640625" style="11" customWidth="1"/>
    <col min="1003" max="1004" width="13.7265625" style="11" customWidth="1"/>
    <col min="1005" max="1005" width="12.26953125" style="11" customWidth="1"/>
    <col min="1006" max="1006" width="12.1796875" style="11" customWidth="1"/>
    <col min="1007" max="1007" width="11.54296875" style="11"/>
    <col min="1008" max="1008" width="85.453125" style="11" customWidth="1"/>
    <col min="1009" max="1250" width="11.54296875" style="11"/>
    <col min="1251" max="1255" width="0" style="11" hidden="1" customWidth="1"/>
    <col min="1256" max="1256" width="14.7265625" style="11" customWidth="1"/>
    <col min="1257" max="1257" width="58.81640625" style="11" customWidth="1"/>
    <col min="1258" max="1258" width="13.81640625" style="11" customWidth="1"/>
    <col min="1259" max="1260" width="13.7265625" style="11" customWidth="1"/>
    <col min="1261" max="1261" width="12.26953125" style="11" customWidth="1"/>
    <col min="1262" max="1262" width="12.1796875" style="11" customWidth="1"/>
    <col min="1263" max="1263" width="11.54296875" style="11"/>
    <col min="1264" max="1264" width="85.453125" style="11" customWidth="1"/>
    <col min="1265" max="1506" width="11.54296875" style="11"/>
    <col min="1507" max="1511" width="0" style="11" hidden="1" customWidth="1"/>
    <col min="1512" max="1512" width="14.7265625" style="11" customWidth="1"/>
    <col min="1513" max="1513" width="58.81640625" style="11" customWidth="1"/>
    <col min="1514" max="1514" width="13.81640625" style="11" customWidth="1"/>
    <col min="1515" max="1516" width="13.7265625" style="11" customWidth="1"/>
    <col min="1517" max="1517" width="12.26953125" style="11" customWidth="1"/>
    <col min="1518" max="1518" width="12.1796875" style="11" customWidth="1"/>
    <col min="1519" max="1519" width="11.54296875" style="11"/>
    <col min="1520" max="1520" width="85.453125" style="11" customWidth="1"/>
    <col min="1521" max="1762" width="11.54296875" style="11"/>
    <col min="1763" max="1767" width="0" style="11" hidden="1" customWidth="1"/>
    <col min="1768" max="1768" width="14.7265625" style="11" customWidth="1"/>
    <col min="1769" max="1769" width="58.81640625" style="11" customWidth="1"/>
    <col min="1770" max="1770" width="13.81640625" style="11" customWidth="1"/>
    <col min="1771" max="1772" width="13.7265625" style="11" customWidth="1"/>
    <col min="1773" max="1773" width="12.26953125" style="11" customWidth="1"/>
    <col min="1774" max="1774" width="12.1796875" style="11" customWidth="1"/>
    <col min="1775" max="1775" width="11.54296875" style="11"/>
    <col min="1776" max="1776" width="85.453125" style="11" customWidth="1"/>
    <col min="1777" max="2018" width="11.54296875" style="11"/>
    <col min="2019" max="2023" width="0" style="11" hidden="1" customWidth="1"/>
    <col min="2024" max="2024" width="14.7265625" style="11" customWidth="1"/>
    <col min="2025" max="2025" width="58.81640625" style="11" customWidth="1"/>
    <col min="2026" max="2026" width="13.81640625" style="11" customWidth="1"/>
    <col min="2027" max="2028" width="13.7265625" style="11" customWidth="1"/>
    <col min="2029" max="2029" width="12.26953125" style="11" customWidth="1"/>
    <col min="2030" max="2030" width="12.1796875" style="11" customWidth="1"/>
    <col min="2031" max="2031" width="11.54296875" style="11"/>
    <col min="2032" max="2032" width="85.453125" style="11" customWidth="1"/>
    <col min="2033" max="2274" width="11.54296875" style="11"/>
    <col min="2275" max="2279" width="0" style="11" hidden="1" customWidth="1"/>
    <col min="2280" max="2280" width="14.7265625" style="11" customWidth="1"/>
    <col min="2281" max="2281" width="58.81640625" style="11" customWidth="1"/>
    <col min="2282" max="2282" width="13.81640625" style="11" customWidth="1"/>
    <col min="2283" max="2284" width="13.7265625" style="11" customWidth="1"/>
    <col min="2285" max="2285" width="12.26953125" style="11" customWidth="1"/>
    <col min="2286" max="2286" width="12.1796875" style="11" customWidth="1"/>
    <col min="2287" max="2287" width="11.54296875" style="11"/>
    <col min="2288" max="2288" width="85.453125" style="11" customWidth="1"/>
    <col min="2289" max="2530" width="11.54296875" style="11"/>
    <col min="2531" max="2535" width="0" style="11" hidden="1" customWidth="1"/>
    <col min="2536" max="2536" width="14.7265625" style="11" customWidth="1"/>
    <col min="2537" max="2537" width="58.81640625" style="11" customWidth="1"/>
    <col min="2538" max="2538" width="13.81640625" style="11" customWidth="1"/>
    <col min="2539" max="2540" width="13.7265625" style="11" customWidth="1"/>
    <col min="2541" max="2541" width="12.26953125" style="11" customWidth="1"/>
    <col min="2542" max="2542" width="12.1796875" style="11" customWidth="1"/>
    <col min="2543" max="2543" width="11.54296875" style="11"/>
    <col min="2544" max="2544" width="85.453125" style="11" customWidth="1"/>
    <col min="2545" max="2786" width="11.54296875" style="11"/>
    <col min="2787" max="2791" width="0" style="11" hidden="1" customWidth="1"/>
    <col min="2792" max="2792" width="14.7265625" style="11" customWidth="1"/>
    <col min="2793" max="2793" width="58.81640625" style="11" customWidth="1"/>
    <col min="2794" max="2794" width="13.81640625" style="11" customWidth="1"/>
    <col min="2795" max="2796" width="13.7265625" style="11" customWidth="1"/>
    <col min="2797" max="2797" width="12.26953125" style="11" customWidth="1"/>
    <col min="2798" max="2798" width="12.1796875" style="11" customWidth="1"/>
    <col min="2799" max="2799" width="11.54296875" style="11"/>
    <col min="2800" max="2800" width="85.453125" style="11" customWidth="1"/>
    <col min="2801" max="3042" width="11.54296875" style="11"/>
    <col min="3043" max="3047" width="0" style="11" hidden="1" customWidth="1"/>
    <col min="3048" max="3048" width="14.7265625" style="11" customWidth="1"/>
    <col min="3049" max="3049" width="58.81640625" style="11" customWidth="1"/>
    <col min="3050" max="3050" width="13.81640625" style="11" customWidth="1"/>
    <col min="3051" max="3052" width="13.7265625" style="11" customWidth="1"/>
    <col min="3053" max="3053" width="12.26953125" style="11" customWidth="1"/>
    <col min="3054" max="3054" width="12.1796875" style="11" customWidth="1"/>
    <col min="3055" max="3055" width="11.54296875" style="11"/>
    <col min="3056" max="3056" width="85.453125" style="11" customWidth="1"/>
    <col min="3057" max="3298" width="11.54296875" style="11"/>
    <col min="3299" max="3303" width="0" style="11" hidden="1" customWidth="1"/>
    <col min="3304" max="3304" width="14.7265625" style="11" customWidth="1"/>
    <col min="3305" max="3305" width="58.81640625" style="11" customWidth="1"/>
    <col min="3306" max="3306" width="13.81640625" style="11" customWidth="1"/>
    <col min="3307" max="3308" width="13.7265625" style="11" customWidth="1"/>
    <col min="3309" max="3309" width="12.26953125" style="11" customWidth="1"/>
    <col min="3310" max="3310" width="12.1796875" style="11" customWidth="1"/>
    <col min="3311" max="3311" width="11.54296875" style="11"/>
    <col min="3312" max="3312" width="85.453125" style="11" customWidth="1"/>
    <col min="3313" max="3554" width="11.54296875" style="11"/>
    <col min="3555" max="3559" width="0" style="11" hidden="1" customWidth="1"/>
    <col min="3560" max="3560" width="14.7265625" style="11" customWidth="1"/>
    <col min="3561" max="3561" width="58.81640625" style="11" customWidth="1"/>
    <col min="3562" max="3562" width="13.81640625" style="11" customWidth="1"/>
    <col min="3563" max="3564" width="13.7265625" style="11" customWidth="1"/>
    <col min="3565" max="3565" width="12.26953125" style="11" customWidth="1"/>
    <col min="3566" max="3566" width="12.1796875" style="11" customWidth="1"/>
    <col min="3567" max="3567" width="11.54296875" style="11"/>
    <col min="3568" max="3568" width="85.453125" style="11" customWidth="1"/>
    <col min="3569" max="3810" width="11.54296875" style="11"/>
    <col min="3811" max="3815" width="0" style="11" hidden="1" customWidth="1"/>
    <col min="3816" max="3816" width="14.7265625" style="11" customWidth="1"/>
    <col min="3817" max="3817" width="58.81640625" style="11" customWidth="1"/>
    <col min="3818" max="3818" width="13.81640625" style="11" customWidth="1"/>
    <col min="3819" max="3820" width="13.7265625" style="11" customWidth="1"/>
    <col min="3821" max="3821" width="12.26953125" style="11" customWidth="1"/>
    <col min="3822" max="3822" width="12.1796875" style="11" customWidth="1"/>
    <col min="3823" max="3823" width="11.54296875" style="11"/>
    <col min="3824" max="3824" width="85.453125" style="11" customWidth="1"/>
    <col min="3825" max="4066" width="11.54296875" style="11"/>
    <col min="4067" max="4071" width="0" style="11" hidden="1" customWidth="1"/>
    <col min="4072" max="4072" width="14.7265625" style="11" customWidth="1"/>
    <col min="4073" max="4073" width="58.81640625" style="11" customWidth="1"/>
    <col min="4074" max="4074" width="13.81640625" style="11" customWidth="1"/>
    <col min="4075" max="4076" width="13.7265625" style="11" customWidth="1"/>
    <col min="4077" max="4077" width="12.26953125" style="11" customWidth="1"/>
    <col min="4078" max="4078" width="12.1796875" style="11" customWidth="1"/>
    <col min="4079" max="4079" width="11.54296875" style="11"/>
    <col min="4080" max="4080" width="85.453125" style="11" customWidth="1"/>
    <col min="4081" max="4322" width="11.54296875" style="11"/>
    <col min="4323" max="4327" width="0" style="11" hidden="1" customWidth="1"/>
    <col min="4328" max="4328" width="14.7265625" style="11" customWidth="1"/>
    <col min="4329" max="4329" width="58.81640625" style="11" customWidth="1"/>
    <col min="4330" max="4330" width="13.81640625" style="11" customWidth="1"/>
    <col min="4331" max="4332" width="13.7265625" style="11" customWidth="1"/>
    <col min="4333" max="4333" width="12.26953125" style="11" customWidth="1"/>
    <col min="4334" max="4334" width="12.1796875" style="11" customWidth="1"/>
    <col min="4335" max="4335" width="11.54296875" style="11"/>
    <col min="4336" max="4336" width="85.453125" style="11" customWidth="1"/>
    <col min="4337" max="4578" width="11.54296875" style="11"/>
    <col min="4579" max="4583" width="0" style="11" hidden="1" customWidth="1"/>
    <col min="4584" max="4584" width="14.7265625" style="11" customWidth="1"/>
    <col min="4585" max="4585" width="58.81640625" style="11" customWidth="1"/>
    <col min="4586" max="4586" width="13.81640625" style="11" customWidth="1"/>
    <col min="4587" max="4588" width="13.7265625" style="11" customWidth="1"/>
    <col min="4589" max="4589" width="12.26953125" style="11" customWidth="1"/>
    <col min="4590" max="4590" width="12.1796875" style="11" customWidth="1"/>
    <col min="4591" max="4591" width="11.54296875" style="11"/>
    <col min="4592" max="4592" width="85.453125" style="11" customWidth="1"/>
    <col min="4593" max="4834" width="11.54296875" style="11"/>
    <col min="4835" max="4839" width="0" style="11" hidden="1" customWidth="1"/>
    <col min="4840" max="4840" width="14.7265625" style="11" customWidth="1"/>
    <col min="4841" max="4841" width="58.81640625" style="11" customWidth="1"/>
    <col min="4842" max="4842" width="13.81640625" style="11" customWidth="1"/>
    <col min="4843" max="4844" width="13.7265625" style="11" customWidth="1"/>
    <col min="4845" max="4845" width="12.26953125" style="11" customWidth="1"/>
    <col min="4846" max="4846" width="12.1796875" style="11" customWidth="1"/>
    <col min="4847" max="4847" width="11.54296875" style="11"/>
    <col min="4848" max="4848" width="85.453125" style="11" customWidth="1"/>
    <col min="4849" max="5090" width="11.54296875" style="11"/>
    <col min="5091" max="5095" width="0" style="11" hidden="1" customWidth="1"/>
    <col min="5096" max="5096" width="14.7265625" style="11" customWidth="1"/>
    <col min="5097" max="5097" width="58.81640625" style="11" customWidth="1"/>
    <col min="5098" max="5098" width="13.81640625" style="11" customWidth="1"/>
    <col min="5099" max="5100" width="13.7265625" style="11" customWidth="1"/>
    <col min="5101" max="5101" width="12.26953125" style="11" customWidth="1"/>
    <col min="5102" max="5102" width="12.1796875" style="11" customWidth="1"/>
    <col min="5103" max="5103" width="11.54296875" style="11"/>
    <col min="5104" max="5104" width="85.453125" style="11" customWidth="1"/>
    <col min="5105" max="5346" width="11.54296875" style="11"/>
    <col min="5347" max="5351" width="0" style="11" hidden="1" customWidth="1"/>
    <col min="5352" max="5352" width="14.7265625" style="11" customWidth="1"/>
    <col min="5353" max="5353" width="58.81640625" style="11" customWidth="1"/>
    <col min="5354" max="5354" width="13.81640625" style="11" customWidth="1"/>
    <col min="5355" max="5356" width="13.7265625" style="11" customWidth="1"/>
    <col min="5357" max="5357" width="12.26953125" style="11" customWidth="1"/>
    <col min="5358" max="5358" width="12.1796875" style="11" customWidth="1"/>
    <col min="5359" max="5359" width="11.54296875" style="11"/>
    <col min="5360" max="5360" width="85.453125" style="11" customWidth="1"/>
    <col min="5361" max="5602" width="11.54296875" style="11"/>
    <col min="5603" max="5607" width="0" style="11" hidden="1" customWidth="1"/>
    <col min="5608" max="5608" width="14.7265625" style="11" customWidth="1"/>
    <col min="5609" max="5609" width="58.81640625" style="11" customWidth="1"/>
    <col min="5610" max="5610" width="13.81640625" style="11" customWidth="1"/>
    <col min="5611" max="5612" width="13.7265625" style="11" customWidth="1"/>
    <col min="5613" max="5613" width="12.26953125" style="11" customWidth="1"/>
    <col min="5614" max="5614" width="12.1796875" style="11" customWidth="1"/>
    <col min="5615" max="5615" width="11.54296875" style="11"/>
    <col min="5616" max="5616" width="85.453125" style="11" customWidth="1"/>
    <col min="5617" max="5858" width="11.54296875" style="11"/>
    <col min="5859" max="5863" width="0" style="11" hidden="1" customWidth="1"/>
    <col min="5864" max="5864" width="14.7265625" style="11" customWidth="1"/>
    <col min="5865" max="5865" width="58.81640625" style="11" customWidth="1"/>
    <col min="5866" max="5866" width="13.81640625" style="11" customWidth="1"/>
    <col min="5867" max="5868" width="13.7265625" style="11" customWidth="1"/>
    <col min="5869" max="5869" width="12.26953125" style="11" customWidth="1"/>
    <col min="5870" max="5870" width="12.1796875" style="11" customWidth="1"/>
    <col min="5871" max="5871" width="11.54296875" style="11"/>
    <col min="5872" max="5872" width="85.453125" style="11" customWidth="1"/>
    <col min="5873" max="6114" width="11.54296875" style="11"/>
    <col min="6115" max="6119" width="0" style="11" hidden="1" customWidth="1"/>
    <col min="6120" max="6120" width="14.7265625" style="11" customWidth="1"/>
    <col min="6121" max="6121" width="58.81640625" style="11" customWidth="1"/>
    <col min="6122" max="6122" width="13.81640625" style="11" customWidth="1"/>
    <col min="6123" max="6124" width="13.7265625" style="11" customWidth="1"/>
    <col min="6125" max="6125" width="12.26953125" style="11" customWidth="1"/>
    <col min="6126" max="6126" width="12.1796875" style="11" customWidth="1"/>
    <col min="6127" max="6127" width="11.54296875" style="11"/>
    <col min="6128" max="6128" width="85.453125" style="11" customWidth="1"/>
    <col min="6129" max="6370" width="11.54296875" style="11"/>
    <col min="6371" max="6375" width="0" style="11" hidden="1" customWidth="1"/>
    <col min="6376" max="6376" width="14.7265625" style="11" customWidth="1"/>
    <col min="6377" max="6377" width="58.81640625" style="11" customWidth="1"/>
    <col min="6378" max="6378" width="13.81640625" style="11" customWidth="1"/>
    <col min="6379" max="6380" width="13.7265625" style="11" customWidth="1"/>
    <col min="6381" max="6381" width="12.26953125" style="11" customWidth="1"/>
    <col min="6382" max="6382" width="12.1796875" style="11" customWidth="1"/>
    <col min="6383" max="6383" width="11.54296875" style="11"/>
    <col min="6384" max="6384" width="85.453125" style="11" customWidth="1"/>
    <col min="6385" max="6626" width="11.54296875" style="11"/>
    <col min="6627" max="6631" width="0" style="11" hidden="1" customWidth="1"/>
    <col min="6632" max="6632" width="14.7265625" style="11" customWidth="1"/>
    <col min="6633" max="6633" width="58.81640625" style="11" customWidth="1"/>
    <col min="6634" max="6634" width="13.81640625" style="11" customWidth="1"/>
    <col min="6635" max="6636" width="13.7265625" style="11" customWidth="1"/>
    <col min="6637" max="6637" width="12.26953125" style="11" customWidth="1"/>
    <col min="6638" max="6638" width="12.1796875" style="11" customWidth="1"/>
    <col min="6639" max="6639" width="11.54296875" style="11"/>
    <col min="6640" max="6640" width="85.453125" style="11" customWidth="1"/>
    <col min="6641" max="6882" width="11.54296875" style="11"/>
    <col min="6883" max="6887" width="0" style="11" hidden="1" customWidth="1"/>
    <col min="6888" max="6888" width="14.7265625" style="11" customWidth="1"/>
    <col min="6889" max="6889" width="58.81640625" style="11" customWidth="1"/>
    <col min="6890" max="6890" width="13.81640625" style="11" customWidth="1"/>
    <col min="6891" max="6892" width="13.7265625" style="11" customWidth="1"/>
    <col min="6893" max="6893" width="12.26953125" style="11" customWidth="1"/>
    <col min="6894" max="6894" width="12.1796875" style="11" customWidth="1"/>
    <col min="6895" max="6895" width="11.54296875" style="11"/>
    <col min="6896" max="6896" width="85.453125" style="11" customWidth="1"/>
    <col min="6897" max="7138" width="11.54296875" style="11"/>
    <col min="7139" max="7143" width="0" style="11" hidden="1" customWidth="1"/>
    <col min="7144" max="7144" width="14.7265625" style="11" customWidth="1"/>
    <col min="7145" max="7145" width="58.81640625" style="11" customWidth="1"/>
    <col min="7146" max="7146" width="13.81640625" style="11" customWidth="1"/>
    <col min="7147" max="7148" width="13.7265625" style="11" customWidth="1"/>
    <col min="7149" max="7149" width="12.26953125" style="11" customWidth="1"/>
    <col min="7150" max="7150" width="12.1796875" style="11" customWidth="1"/>
    <col min="7151" max="7151" width="11.54296875" style="11"/>
    <col min="7152" max="7152" width="85.453125" style="11" customWidth="1"/>
    <col min="7153" max="7394" width="11.54296875" style="11"/>
    <col min="7395" max="7399" width="0" style="11" hidden="1" customWidth="1"/>
    <col min="7400" max="7400" width="14.7265625" style="11" customWidth="1"/>
    <col min="7401" max="7401" width="58.81640625" style="11" customWidth="1"/>
    <col min="7402" max="7402" width="13.81640625" style="11" customWidth="1"/>
    <col min="7403" max="7404" width="13.7265625" style="11" customWidth="1"/>
    <col min="7405" max="7405" width="12.26953125" style="11" customWidth="1"/>
    <col min="7406" max="7406" width="12.1796875" style="11" customWidth="1"/>
    <col min="7407" max="7407" width="11.54296875" style="11"/>
    <col min="7408" max="7408" width="85.453125" style="11" customWidth="1"/>
    <col min="7409" max="7650" width="11.54296875" style="11"/>
    <col min="7651" max="7655" width="0" style="11" hidden="1" customWidth="1"/>
    <col min="7656" max="7656" width="14.7265625" style="11" customWidth="1"/>
    <col min="7657" max="7657" width="58.81640625" style="11" customWidth="1"/>
    <col min="7658" max="7658" width="13.81640625" style="11" customWidth="1"/>
    <col min="7659" max="7660" width="13.7265625" style="11" customWidth="1"/>
    <col min="7661" max="7661" width="12.26953125" style="11" customWidth="1"/>
    <col min="7662" max="7662" width="12.1796875" style="11" customWidth="1"/>
    <col min="7663" max="7663" width="11.54296875" style="11"/>
    <col min="7664" max="7664" width="85.453125" style="11" customWidth="1"/>
    <col min="7665" max="7906" width="11.54296875" style="11"/>
    <col min="7907" max="7911" width="0" style="11" hidden="1" customWidth="1"/>
    <col min="7912" max="7912" width="14.7265625" style="11" customWidth="1"/>
    <col min="7913" max="7913" width="58.81640625" style="11" customWidth="1"/>
    <col min="7914" max="7914" width="13.81640625" style="11" customWidth="1"/>
    <col min="7915" max="7916" width="13.7265625" style="11" customWidth="1"/>
    <col min="7917" max="7917" width="12.26953125" style="11" customWidth="1"/>
    <col min="7918" max="7918" width="12.1796875" style="11" customWidth="1"/>
    <col min="7919" max="7919" width="11.54296875" style="11"/>
    <col min="7920" max="7920" width="85.453125" style="11" customWidth="1"/>
    <col min="7921" max="8162" width="11.54296875" style="11"/>
    <col min="8163" max="8167" width="0" style="11" hidden="1" customWidth="1"/>
    <col min="8168" max="8168" width="14.7265625" style="11" customWidth="1"/>
    <col min="8169" max="8169" width="58.81640625" style="11" customWidth="1"/>
    <col min="8170" max="8170" width="13.81640625" style="11" customWidth="1"/>
    <col min="8171" max="8172" width="13.7265625" style="11" customWidth="1"/>
    <col min="8173" max="8173" width="12.26953125" style="11" customWidth="1"/>
    <col min="8174" max="8174" width="12.1796875" style="11" customWidth="1"/>
    <col min="8175" max="8175" width="11.54296875" style="11"/>
    <col min="8176" max="8176" width="85.453125" style="11" customWidth="1"/>
    <col min="8177" max="8418" width="11.54296875" style="11"/>
    <col min="8419" max="8423" width="0" style="11" hidden="1" customWidth="1"/>
    <col min="8424" max="8424" width="14.7265625" style="11" customWidth="1"/>
    <col min="8425" max="8425" width="58.81640625" style="11" customWidth="1"/>
    <col min="8426" max="8426" width="13.81640625" style="11" customWidth="1"/>
    <col min="8427" max="8428" width="13.7265625" style="11" customWidth="1"/>
    <col min="8429" max="8429" width="12.26953125" style="11" customWidth="1"/>
    <col min="8430" max="8430" width="12.1796875" style="11" customWidth="1"/>
    <col min="8431" max="8431" width="11.54296875" style="11"/>
    <col min="8432" max="8432" width="85.453125" style="11" customWidth="1"/>
    <col min="8433" max="8674" width="11.54296875" style="11"/>
    <col min="8675" max="8679" width="0" style="11" hidden="1" customWidth="1"/>
    <col min="8680" max="8680" width="14.7265625" style="11" customWidth="1"/>
    <col min="8681" max="8681" width="58.81640625" style="11" customWidth="1"/>
    <col min="8682" max="8682" width="13.81640625" style="11" customWidth="1"/>
    <col min="8683" max="8684" width="13.7265625" style="11" customWidth="1"/>
    <col min="8685" max="8685" width="12.26953125" style="11" customWidth="1"/>
    <col min="8686" max="8686" width="12.1796875" style="11" customWidth="1"/>
    <col min="8687" max="8687" width="11.54296875" style="11"/>
    <col min="8688" max="8688" width="85.453125" style="11" customWidth="1"/>
    <col min="8689" max="8930" width="11.54296875" style="11"/>
    <col min="8931" max="8935" width="0" style="11" hidden="1" customWidth="1"/>
    <col min="8936" max="8936" width="14.7265625" style="11" customWidth="1"/>
    <col min="8937" max="8937" width="58.81640625" style="11" customWidth="1"/>
    <col min="8938" max="8938" width="13.81640625" style="11" customWidth="1"/>
    <col min="8939" max="8940" width="13.7265625" style="11" customWidth="1"/>
    <col min="8941" max="8941" width="12.26953125" style="11" customWidth="1"/>
    <col min="8942" max="8942" width="12.1796875" style="11" customWidth="1"/>
    <col min="8943" max="8943" width="11.54296875" style="11"/>
    <col min="8944" max="8944" width="85.453125" style="11" customWidth="1"/>
    <col min="8945" max="9186" width="11.54296875" style="11"/>
    <col min="9187" max="9191" width="0" style="11" hidden="1" customWidth="1"/>
    <col min="9192" max="9192" width="14.7265625" style="11" customWidth="1"/>
    <col min="9193" max="9193" width="58.81640625" style="11" customWidth="1"/>
    <col min="9194" max="9194" width="13.81640625" style="11" customWidth="1"/>
    <col min="9195" max="9196" width="13.7265625" style="11" customWidth="1"/>
    <col min="9197" max="9197" width="12.26953125" style="11" customWidth="1"/>
    <col min="9198" max="9198" width="12.1796875" style="11" customWidth="1"/>
    <col min="9199" max="9199" width="11.54296875" style="11"/>
    <col min="9200" max="9200" width="85.453125" style="11" customWidth="1"/>
    <col min="9201" max="9442" width="11.54296875" style="11"/>
    <col min="9443" max="9447" width="0" style="11" hidden="1" customWidth="1"/>
    <col min="9448" max="9448" width="14.7265625" style="11" customWidth="1"/>
    <col min="9449" max="9449" width="58.81640625" style="11" customWidth="1"/>
    <col min="9450" max="9450" width="13.81640625" style="11" customWidth="1"/>
    <col min="9451" max="9452" width="13.7265625" style="11" customWidth="1"/>
    <col min="9453" max="9453" width="12.26953125" style="11" customWidth="1"/>
    <col min="9454" max="9454" width="12.1796875" style="11" customWidth="1"/>
    <col min="9455" max="9455" width="11.54296875" style="11"/>
    <col min="9456" max="9456" width="85.453125" style="11" customWidth="1"/>
    <col min="9457" max="9698" width="11.54296875" style="11"/>
    <col min="9699" max="9703" width="0" style="11" hidden="1" customWidth="1"/>
    <col min="9704" max="9704" width="14.7265625" style="11" customWidth="1"/>
    <col min="9705" max="9705" width="58.81640625" style="11" customWidth="1"/>
    <col min="9706" max="9706" width="13.81640625" style="11" customWidth="1"/>
    <col min="9707" max="9708" width="13.7265625" style="11" customWidth="1"/>
    <col min="9709" max="9709" width="12.26953125" style="11" customWidth="1"/>
    <col min="9710" max="9710" width="12.1796875" style="11" customWidth="1"/>
    <col min="9711" max="9711" width="11.54296875" style="11"/>
    <col min="9712" max="9712" width="85.453125" style="11" customWidth="1"/>
    <col min="9713" max="9954" width="11.54296875" style="11"/>
    <col min="9955" max="9959" width="0" style="11" hidden="1" customWidth="1"/>
    <col min="9960" max="9960" width="14.7265625" style="11" customWidth="1"/>
    <col min="9961" max="9961" width="58.81640625" style="11" customWidth="1"/>
    <col min="9962" max="9962" width="13.81640625" style="11" customWidth="1"/>
    <col min="9963" max="9964" width="13.7265625" style="11" customWidth="1"/>
    <col min="9965" max="9965" width="12.26953125" style="11" customWidth="1"/>
    <col min="9966" max="9966" width="12.1796875" style="11" customWidth="1"/>
    <col min="9967" max="9967" width="11.54296875" style="11"/>
    <col min="9968" max="9968" width="85.453125" style="11" customWidth="1"/>
    <col min="9969" max="10210" width="11.54296875" style="11"/>
    <col min="10211" max="10215" width="0" style="11" hidden="1" customWidth="1"/>
    <col min="10216" max="10216" width="14.7265625" style="11" customWidth="1"/>
    <col min="10217" max="10217" width="58.81640625" style="11" customWidth="1"/>
    <col min="10218" max="10218" width="13.81640625" style="11" customWidth="1"/>
    <col min="10219" max="10220" width="13.7265625" style="11" customWidth="1"/>
    <col min="10221" max="10221" width="12.26953125" style="11" customWidth="1"/>
    <col min="10222" max="10222" width="12.1796875" style="11" customWidth="1"/>
    <col min="10223" max="10223" width="11.54296875" style="11"/>
    <col min="10224" max="10224" width="85.453125" style="11" customWidth="1"/>
    <col min="10225" max="10466" width="11.54296875" style="11"/>
    <col min="10467" max="10471" width="0" style="11" hidden="1" customWidth="1"/>
    <col min="10472" max="10472" width="14.7265625" style="11" customWidth="1"/>
    <col min="10473" max="10473" width="58.81640625" style="11" customWidth="1"/>
    <col min="10474" max="10474" width="13.81640625" style="11" customWidth="1"/>
    <col min="10475" max="10476" width="13.7265625" style="11" customWidth="1"/>
    <col min="10477" max="10477" width="12.26953125" style="11" customWidth="1"/>
    <col min="10478" max="10478" width="12.1796875" style="11" customWidth="1"/>
    <col min="10479" max="10479" width="11.54296875" style="11"/>
    <col min="10480" max="10480" width="85.453125" style="11" customWidth="1"/>
    <col min="10481" max="10722" width="11.54296875" style="11"/>
    <col min="10723" max="10727" width="0" style="11" hidden="1" customWidth="1"/>
    <col min="10728" max="10728" width="14.7265625" style="11" customWidth="1"/>
    <col min="10729" max="10729" width="58.81640625" style="11" customWidth="1"/>
    <col min="10730" max="10730" width="13.81640625" style="11" customWidth="1"/>
    <col min="10731" max="10732" width="13.7265625" style="11" customWidth="1"/>
    <col min="10733" max="10733" width="12.26953125" style="11" customWidth="1"/>
    <col min="10734" max="10734" width="12.1796875" style="11" customWidth="1"/>
    <col min="10735" max="10735" width="11.54296875" style="11"/>
    <col min="10736" max="10736" width="85.453125" style="11" customWidth="1"/>
    <col min="10737" max="10978" width="11.54296875" style="11"/>
    <col min="10979" max="10983" width="0" style="11" hidden="1" customWidth="1"/>
    <col min="10984" max="10984" width="14.7265625" style="11" customWidth="1"/>
    <col min="10985" max="10985" width="58.81640625" style="11" customWidth="1"/>
    <col min="10986" max="10986" width="13.81640625" style="11" customWidth="1"/>
    <col min="10987" max="10988" width="13.7265625" style="11" customWidth="1"/>
    <col min="10989" max="10989" width="12.26953125" style="11" customWidth="1"/>
    <col min="10990" max="10990" width="12.1796875" style="11" customWidth="1"/>
    <col min="10991" max="10991" width="11.54296875" style="11"/>
    <col min="10992" max="10992" width="85.453125" style="11" customWidth="1"/>
    <col min="10993" max="11234" width="11.54296875" style="11"/>
    <col min="11235" max="11239" width="0" style="11" hidden="1" customWidth="1"/>
    <col min="11240" max="11240" width="14.7265625" style="11" customWidth="1"/>
    <col min="11241" max="11241" width="58.81640625" style="11" customWidth="1"/>
    <col min="11242" max="11242" width="13.81640625" style="11" customWidth="1"/>
    <col min="11243" max="11244" width="13.7265625" style="11" customWidth="1"/>
    <col min="11245" max="11245" width="12.26953125" style="11" customWidth="1"/>
    <col min="11246" max="11246" width="12.1796875" style="11" customWidth="1"/>
    <col min="11247" max="11247" width="11.54296875" style="11"/>
    <col min="11248" max="11248" width="85.453125" style="11" customWidth="1"/>
    <col min="11249" max="11490" width="11.54296875" style="11"/>
    <col min="11491" max="11495" width="0" style="11" hidden="1" customWidth="1"/>
    <col min="11496" max="11496" width="14.7265625" style="11" customWidth="1"/>
    <col min="11497" max="11497" width="58.81640625" style="11" customWidth="1"/>
    <col min="11498" max="11498" width="13.81640625" style="11" customWidth="1"/>
    <col min="11499" max="11500" width="13.7265625" style="11" customWidth="1"/>
    <col min="11501" max="11501" width="12.26953125" style="11" customWidth="1"/>
    <col min="11502" max="11502" width="12.1796875" style="11" customWidth="1"/>
    <col min="11503" max="11503" width="11.54296875" style="11"/>
    <col min="11504" max="11504" width="85.453125" style="11" customWidth="1"/>
    <col min="11505" max="11746" width="11.54296875" style="11"/>
    <col min="11747" max="11751" width="0" style="11" hidden="1" customWidth="1"/>
    <col min="11752" max="11752" width="14.7265625" style="11" customWidth="1"/>
    <col min="11753" max="11753" width="58.81640625" style="11" customWidth="1"/>
    <col min="11754" max="11754" width="13.81640625" style="11" customWidth="1"/>
    <col min="11755" max="11756" width="13.7265625" style="11" customWidth="1"/>
    <col min="11757" max="11757" width="12.26953125" style="11" customWidth="1"/>
    <col min="11758" max="11758" width="12.1796875" style="11" customWidth="1"/>
    <col min="11759" max="11759" width="11.54296875" style="11"/>
    <col min="11760" max="11760" width="85.453125" style="11" customWidth="1"/>
    <col min="11761" max="12002" width="11.54296875" style="11"/>
    <col min="12003" max="12007" width="0" style="11" hidden="1" customWidth="1"/>
    <col min="12008" max="12008" width="14.7265625" style="11" customWidth="1"/>
    <col min="12009" max="12009" width="58.81640625" style="11" customWidth="1"/>
    <col min="12010" max="12010" width="13.81640625" style="11" customWidth="1"/>
    <col min="12011" max="12012" width="13.7265625" style="11" customWidth="1"/>
    <col min="12013" max="12013" width="12.26953125" style="11" customWidth="1"/>
    <col min="12014" max="12014" width="12.1796875" style="11" customWidth="1"/>
    <col min="12015" max="12015" width="11.54296875" style="11"/>
    <col min="12016" max="12016" width="85.453125" style="11" customWidth="1"/>
    <col min="12017" max="12258" width="11.54296875" style="11"/>
    <col min="12259" max="12263" width="0" style="11" hidden="1" customWidth="1"/>
    <col min="12264" max="12264" width="14.7265625" style="11" customWidth="1"/>
    <col min="12265" max="12265" width="58.81640625" style="11" customWidth="1"/>
    <col min="12266" max="12266" width="13.81640625" style="11" customWidth="1"/>
    <col min="12267" max="12268" width="13.7265625" style="11" customWidth="1"/>
    <col min="12269" max="12269" width="12.26953125" style="11" customWidth="1"/>
    <col min="12270" max="12270" width="12.1796875" style="11" customWidth="1"/>
    <col min="12271" max="12271" width="11.54296875" style="11"/>
    <col min="12272" max="12272" width="85.453125" style="11" customWidth="1"/>
    <col min="12273" max="12514" width="11.54296875" style="11"/>
    <col min="12515" max="12519" width="0" style="11" hidden="1" customWidth="1"/>
    <col min="12520" max="12520" width="14.7265625" style="11" customWidth="1"/>
    <col min="12521" max="12521" width="58.81640625" style="11" customWidth="1"/>
    <col min="12522" max="12522" width="13.81640625" style="11" customWidth="1"/>
    <col min="12523" max="12524" width="13.7265625" style="11" customWidth="1"/>
    <col min="12525" max="12525" width="12.26953125" style="11" customWidth="1"/>
    <col min="12526" max="12526" width="12.1796875" style="11" customWidth="1"/>
    <col min="12527" max="12527" width="11.54296875" style="11"/>
    <col min="12528" max="12528" width="85.453125" style="11" customWidth="1"/>
    <col min="12529" max="12770" width="11.54296875" style="11"/>
    <col min="12771" max="12775" width="0" style="11" hidden="1" customWidth="1"/>
    <col min="12776" max="12776" width="14.7265625" style="11" customWidth="1"/>
    <col min="12777" max="12777" width="58.81640625" style="11" customWidth="1"/>
    <col min="12778" max="12778" width="13.81640625" style="11" customWidth="1"/>
    <col min="12779" max="12780" width="13.7265625" style="11" customWidth="1"/>
    <col min="12781" max="12781" width="12.26953125" style="11" customWidth="1"/>
    <col min="12782" max="12782" width="12.1796875" style="11" customWidth="1"/>
    <col min="12783" max="12783" width="11.54296875" style="11"/>
    <col min="12784" max="12784" width="85.453125" style="11" customWidth="1"/>
    <col min="12785" max="13026" width="11.54296875" style="11"/>
    <col min="13027" max="13031" width="0" style="11" hidden="1" customWidth="1"/>
    <col min="13032" max="13032" width="14.7265625" style="11" customWidth="1"/>
    <col min="13033" max="13033" width="58.81640625" style="11" customWidth="1"/>
    <col min="13034" max="13034" width="13.81640625" style="11" customWidth="1"/>
    <col min="13035" max="13036" width="13.7265625" style="11" customWidth="1"/>
    <col min="13037" max="13037" width="12.26953125" style="11" customWidth="1"/>
    <col min="13038" max="13038" width="12.1796875" style="11" customWidth="1"/>
    <col min="13039" max="13039" width="11.54296875" style="11"/>
    <col min="13040" max="13040" width="85.453125" style="11" customWidth="1"/>
    <col min="13041" max="13282" width="11.54296875" style="11"/>
    <col min="13283" max="13287" width="0" style="11" hidden="1" customWidth="1"/>
    <col min="13288" max="13288" width="14.7265625" style="11" customWidth="1"/>
    <col min="13289" max="13289" width="58.81640625" style="11" customWidth="1"/>
    <col min="13290" max="13290" width="13.81640625" style="11" customWidth="1"/>
    <col min="13291" max="13292" width="13.7265625" style="11" customWidth="1"/>
    <col min="13293" max="13293" width="12.26953125" style="11" customWidth="1"/>
    <col min="13294" max="13294" width="12.1796875" style="11" customWidth="1"/>
    <col min="13295" max="13295" width="11.54296875" style="11"/>
    <col min="13296" max="13296" width="85.453125" style="11" customWidth="1"/>
    <col min="13297" max="13538" width="11.54296875" style="11"/>
    <col min="13539" max="13543" width="0" style="11" hidden="1" customWidth="1"/>
    <col min="13544" max="13544" width="14.7265625" style="11" customWidth="1"/>
    <col min="13545" max="13545" width="58.81640625" style="11" customWidth="1"/>
    <col min="13546" max="13546" width="13.81640625" style="11" customWidth="1"/>
    <col min="13547" max="13548" width="13.7265625" style="11" customWidth="1"/>
    <col min="13549" max="13549" width="12.26953125" style="11" customWidth="1"/>
    <col min="13550" max="13550" width="12.1796875" style="11" customWidth="1"/>
    <col min="13551" max="13551" width="11.54296875" style="11"/>
    <col min="13552" max="13552" width="85.453125" style="11" customWidth="1"/>
    <col min="13553" max="13794" width="11.54296875" style="11"/>
    <col min="13795" max="13799" width="0" style="11" hidden="1" customWidth="1"/>
    <col min="13800" max="13800" width="14.7265625" style="11" customWidth="1"/>
    <col min="13801" max="13801" width="58.81640625" style="11" customWidth="1"/>
    <col min="13802" max="13802" width="13.81640625" style="11" customWidth="1"/>
    <col min="13803" max="13804" width="13.7265625" style="11" customWidth="1"/>
    <col min="13805" max="13805" width="12.26953125" style="11" customWidth="1"/>
    <col min="13806" max="13806" width="12.1796875" style="11" customWidth="1"/>
    <col min="13807" max="13807" width="11.54296875" style="11"/>
    <col min="13808" max="13808" width="85.453125" style="11" customWidth="1"/>
    <col min="13809" max="14050" width="11.54296875" style="11"/>
    <col min="14051" max="14055" width="0" style="11" hidden="1" customWidth="1"/>
    <col min="14056" max="14056" width="14.7265625" style="11" customWidth="1"/>
    <col min="14057" max="14057" width="58.81640625" style="11" customWidth="1"/>
    <col min="14058" max="14058" width="13.81640625" style="11" customWidth="1"/>
    <col min="14059" max="14060" width="13.7265625" style="11" customWidth="1"/>
    <col min="14061" max="14061" width="12.26953125" style="11" customWidth="1"/>
    <col min="14062" max="14062" width="12.1796875" style="11" customWidth="1"/>
    <col min="14063" max="14063" width="11.54296875" style="11"/>
    <col min="14064" max="14064" width="85.453125" style="11" customWidth="1"/>
    <col min="14065" max="14306" width="11.54296875" style="11"/>
    <col min="14307" max="14311" width="0" style="11" hidden="1" customWidth="1"/>
    <col min="14312" max="14312" width="14.7265625" style="11" customWidth="1"/>
    <col min="14313" max="14313" width="58.81640625" style="11" customWidth="1"/>
    <col min="14314" max="14314" width="13.81640625" style="11" customWidth="1"/>
    <col min="14315" max="14316" width="13.7265625" style="11" customWidth="1"/>
    <col min="14317" max="14317" width="12.26953125" style="11" customWidth="1"/>
    <col min="14318" max="14318" width="12.1796875" style="11" customWidth="1"/>
    <col min="14319" max="14319" width="11.54296875" style="11"/>
    <col min="14320" max="14320" width="85.453125" style="11" customWidth="1"/>
    <col min="14321" max="14562" width="11.54296875" style="11"/>
    <col min="14563" max="14567" width="0" style="11" hidden="1" customWidth="1"/>
    <col min="14568" max="14568" width="14.7265625" style="11" customWidth="1"/>
    <col min="14569" max="14569" width="58.81640625" style="11" customWidth="1"/>
    <col min="14570" max="14570" width="13.81640625" style="11" customWidth="1"/>
    <col min="14571" max="14572" width="13.7265625" style="11" customWidth="1"/>
    <col min="14573" max="14573" width="12.26953125" style="11" customWidth="1"/>
    <col min="14574" max="14574" width="12.1796875" style="11" customWidth="1"/>
    <col min="14575" max="14575" width="11.54296875" style="11"/>
    <col min="14576" max="14576" width="85.453125" style="11" customWidth="1"/>
    <col min="14577" max="14818" width="11.54296875" style="11"/>
    <col min="14819" max="14823" width="0" style="11" hidden="1" customWidth="1"/>
    <col min="14824" max="14824" width="14.7265625" style="11" customWidth="1"/>
    <col min="14825" max="14825" width="58.81640625" style="11" customWidth="1"/>
    <col min="14826" max="14826" width="13.81640625" style="11" customWidth="1"/>
    <col min="14827" max="14828" width="13.7265625" style="11" customWidth="1"/>
    <col min="14829" max="14829" width="12.26953125" style="11" customWidth="1"/>
    <col min="14830" max="14830" width="12.1796875" style="11" customWidth="1"/>
    <col min="14831" max="14831" width="11.54296875" style="11"/>
    <col min="14832" max="14832" width="85.453125" style="11" customWidth="1"/>
    <col min="14833" max="15074" width="11.54296875" style="11"/>
    <col min="15075" max="15079" width="0" style="11" hidden="1" customWidth="1"/>
    <col min="15080" max="15080" width="14.7265625" style="11" customWidth="1"/>
    <col min="15081" max="15081" width="58.81640625" style="11" customWidth="1"/>
    <col min="15082" max="15082" width="13.81640625" style="11" customWidth="1"/>
    <col min="15083" max="15084" width="13.7265625" style="11" customWidth="1"/>
    <col min="15085" max="15085" width="12.26953125" style="11" customWidth="1"/>
    <col min="15086" max="15086" width="12.1796875" style="11" customWidth="1"/>
    <col min="15087" max="15087" width="11.54296875" style="11"/>
    <col min="15088" max="15088" width="85.453125" style="11" customWidth="1"/>
    <col min="15089" max="15330" width="11.54296875" style="11"/>
    <col min="15331" max="15335" width="0" style="11" hidden="1" customWidth="1"/>
    <col min="15336" max="15336" width="14.7265625" style="11" customWidth="1"/>
    <col min="15337" max="15337" width="58.81640625" style="11" customWidth="1"/>
    <col min="15338" max="15338" width="13.81640625" style="11" customWidth="1"/>
    <col min="15339" max="15340" width="13.7265625" style="11" customWidth="1"/>
    <col min="15341" max="15341" width="12.26953125" style="11" customWidth="1"/>
    <col min="15342" max="15342" width="12.1796875" style="11" customWidth="1"/>
    <col min="15343" max="15343" width="11.54296875" style="11"/>
    <col min="15344" max="15344" width="85.453125" style="11" customWidth="1"/>
    <col min="15345" max="15586" width="11.54296875" style="11"/>
    <col min="15587" max="15591" width="0" style="11" hidden="1" customWidth="1"/>
    <col min="15592" max="15592" width="14.7265625" style="11" customWidth="1"/>
    <col min="15593" max="15593" width="58.81640625" style="11" customWidth="1"/>
    <col min="15594" max="15594" width="13.81640625" style="11" customWidth="1"/>
    <col min="15595" max="15596" width="13.7265625" style="11" customWidth="1"/>
    <col min="15597" max="15597" width="12.26953125" style="11" customWidth="1"/>
    <col min="15598" max="15598" width="12.1796875" style="11" customWidth="1"/>
    <col min="15599" max="15599" width="11.54296875" style="11"/>
    <col min="15600" max="15600" width="85.453125" style="11" customWidth="1"/>
    <col min="15601" max="15842" width="11.54296875" style="11"/>
    <col min="15843" max="15847" width="0" style="11" hidden="1" customWidth="1"/>
    <col min="15848" max="15848" width="14.7265625" style="11" customWidth="1"/>
    <col min="15849" max="15849" width="58.81640625" style="11" customWidth="1"/>
    <col min="15850" max="15850" width="13.81640625" style="11" customWidth="1"/>
    <col min="15851" max="15852" width="13.7265625" style="11" customWidth="1"/>
    <col min="15853" max="15853" width="12.26953125" style="11" customWidth="1"/>
    <col min="15854" max="15854" width="12.1796875" style="11" customWidth="1"/>
    <col min="15855" max="15855" width="11.54296875" style="11"/>
    <col min="15856" max="15856" width="85.453125" style="11" customWidth="1"/>
    <col min="15857" max="16098" width="11.54296875" style="11"/>
    <col min="16099" max="16103" width="0" style="11" hidden="1" customWidth="1"/>
    <col min="16104" max="16104" width="14.7265625" style="11" customWidth="1"/>
    <col min="16105" max="16105" width="58.81640625" style="11" customWidth="1"/>
    <col min="16106" max="16106" width="13.81640625" style="11" customWidth="1"/>
    <col min="16107" max="16108" width="13.7265625" style="11" customWidth="1"/>
    <col min="16109" max="16109" width="12.26953125" style="11" customWidth="1"/>
    <col min="16110" max="16110" width="12.1796875" style="11" customWidth="1"/>
    <col min="16111" max="16111" width="11.54296875" style="11"/>
    <col min="16112" max="16112" width="85.453125" style="11" customWidth="1"/>
    <col min="16113" max="16384" width="11.54296875" style="11"/>
  </cols>
  <sheetData>
    <row r="1" spans="1:5" ht="14.5">
      <c r="A1" s="260" t="s">
        <v>795</v>
      </c>
    </row>
    <row r="2" spans="1:5" ht="20.149999999999999" customHeight="1">
      <c r="B2" s="261" t="s">
        <v>60</v>
      </c>
      <c r="C2" s="261"/>
      <c r="D2" s="261"/>
      <c r="E2" s="261"/>
    </row>
    <row r="3" spans="1:5" ht="20.149999999999999" customHeight="1">
      <c r="B3" s="262" t="s">
        <v>59</v>
      </c>
      <c r="C3" s="262"/>
      <c r="D3" s="262"/>
      <c r="E3" s="262"/>
    </row>
    <row r="4" spans="1:5" ht="5.15" customHeight="1" thickBot="1">
      <c r="B4" s="47"/>
      <c r="C4" s="47"/>
      <c r="D4" s="47"/>
      <c r="E4" s="47"/>
    </row>
    <row r="5" spans="1:5" ht="25.5" customHeight="1" thickBot="1">
      <c r="B5" s="34"/>
      <c r="C5" s="209">
        <v>2019</v>
      </c>
      <c r="D5" s="209">
        <f>+C5+1</f>
        <v>2020</v>
      </c>
      <c r="E5" s="209">
        <f t="shared" ref="E5" si="0">+D5+1</f>
        <v>2021</v>
      </c>
    </row>
    <row r="6" spans="1:5" ht="20.149999999999999" customHeight="1" thickBot="1">
      <c r="B6" s="4" t="s">
        <v>54</v>
      </c>
      <c r="C6" s="48">
        <v>-0.4</v>
      </c>
      <c r="D6" s="48">
        <v>-0.4</v>
      </c>
      <c r="E6" s="48">
        <v>-0.5</v>
      </c>
    </row>
    <row r="7" spans="1:5" ht="20.149999999999999" customHeight="1" thickBot="1">
      <c r="B7" s="3" t="s">
        <v>53</v>
      </c>
      <c r="C7" s="49">
        <v>0.7</v>
      </c>
      <c r="D7" s="49">
        <v>0.4</v>
      </c>
      <c r="E7" s="49">
        <v>0.4</v>
      </c>
    </row>
    <row r="8" spans="1:5" ht="20.149999999999999" customHeight="1" thickBot="1">
      <c r="B8" s="4" t="s">
        <v>52</v>
      </c>
      <c r="C8" s="48">
        <v>1.1000000000000001</v>
      </c>
      <c r="D8" s="48">
        <v>1.1000000000000001</v>
      </c>
      <c r="E8" s="48">
        <v>1.2</v>
      </c>
    </row>
    <row r="9" spans="1:5" ht="20.149999999999999" customHeight="1" thickBot="1">
      <c r="B9" s="3" t="s">
        <v>128</v>
      </c>
      <c r="C9" s="49">
        <v>2.9</v>
      </c>
      <c r="D9" s="49">
        <v>-3.7</v>
      </c>
      <c r="E9" s="49">
        <v>6.2</v>
      </c>
    </row>
    <row r="10" spans="1:5" ht="20.149999999999999" customHeight="1" thickBot="1">
      <c r="B10" s="4" t="s">
        <v>51</v>
      </c>
      <c r="C10" s="48">
        <v>1.2</v>
      </c>
      <c r="D10" s="48">
        <v>-8</v>
      </c>
      <c r="E10" s="48">
        <v>5</v>
      </c>
    </row>
    <row r="11" spans="1:5" ht="20.149999999999999" customHeight="1" thickBot="1">
      <c r="B11" s="3" t="s">
        <v>50</v>
      </c>
      <c r="C11" s="50">
        <v>1.5</v>
      </c>
      <c r="D11" s="51">
        <v>-13.1</v>
      </c>
      <c r="E11" s="51">
        <v>7.3</v>
      </c>
    </row>
    <row r="12" spans="1:5" ht="20.149999999999999" customHeight="1" thickBot="1">
      <c r="B12" s="4" t="s">
        <v>49</v>
      </c>
      <c r="C12" s="48">
        <v>63.8</v>
      </c>
      <c r="D12" s="48">
        <v>42.6</v>
      </c>
      <c r="E12" s="48">
        <v>46.6</v>
      </c>
    </row>
    <row r="13" spans="1:5" ht="16" customHeight="1" thickTop="1">
      <c r="B13" s="52" t="s">
        <v>161</v>
      </c>
      <c r="C13" s="52"/>
      <c r="D13" s="52"/>
      <c r="E13" s="5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election activeCell="B2" sqref="B2:E23"/>
    </sheetView>
  </sheetViews>
  <sheetFormatPr baseColWidth="10" defaultRowHeight="14.5"/>
  <cols>
    <col min="1" max="1" width="2.7265625" style="11" customWidth="1"/>
    <col min="2" max="2" width="79.453125" customWidth="1"/>
    <col min="3" max="3" width="7.453125" customWidth="1"/>
    <col min="4" max="4" width="7" customWidth="1"/>
    <col min="5" max="5" width="8.26953125" customWidth="1"/>
    <col min="6" max="6" width="5.1796875" customWidth="1"/>
    <col min="7" max="7" width="4.7265625" customWidth="1"/>
  </cols>
  <sheetData>
    <row r="1" spans="1:6">
      <c r="A1" s="260" t="s">
        <v>795</v>
      </c>
    </row>
    <row r="2" spans="1:6">
      <c r="B2" s="313" t="s">
        <v>604</v>
      </c>
      <c r="C2" s="313"/>
      <c r="D2" s="313"/>
      <c r="E2" s="313"/>
      <c r="F2" s="189"/>
    </row>
    <row r="3" spans="1:6" ht="15" thickBot="1">
      <c r="B3" s="319" t="s">
        <v>605</v>
      </c>
      <c r="C3" s="319"/>
      <c r="D3" s="319"/>
      <c r="E3" s="319"/>
      <c r="F3" s="190"/>
    </row>
    <row r="4" spans="1:6" ht="15" customHeight="1" thickBot="1">
      <c r="B4" s="317" t="s">
        <v>401</v>
      </c>
      <c r="C4" s="308" t="s">
        <v>402</v>
      </c>
      <c r="D4" s="310"/>
      <c r="E4" s="309"/>
    </row>
    <row r="5" spans="1:6">
      <c r="B5" s="318"/>
      <c r="C5" s="136">
        <v>2021</v>
      </c>
      <c r="D5" s="136">
        <v>2022</v>
      </c>
      <c r="E5" s="136" t="s">
        <v>403</v>
      </c>
    </row>
    <row r="6" spans="1:6">
      <c r="B6" s="95" t="s">
        <v>404</v>
      </c>
      <c r="C6" s="96">
        <v>850</v>
      </c>
      <c r="D6" s="96">
        <v>0</v>
      </c>
      <c r="E6" s="96">
        <v>850</v>
      </c>
    </row>
    <row r="7" spans="1:6">
      <c r="B7" s="95" t="s">
        <v>405</v>
      </c>
      <c r="C7" s="96">
        <v>968</v>
      </c>
      <c r="D7" s="96">
        <v>0</v>
      </c>
      <c r="E7" s="96">
        <v>968</v>
      </c>
    </row>
    <row r="8" spans="1:6">
      <c r="B8" s="95" t="s">
        <v>598</v>
      </c>
      <c r="C8" s="96">
        <v>491</v>
      </c>
      <c r="D8" s="96">
        <v>0</v>
      </c>
      <c r="E8" s="96">
        <v>491</v>
      </c>
    </row>
    <row r="9" spans="1:6">
      <c r="B9" s="97" t="s">
        <v>599</v>
      </c>
      <c r="C9" s="97">
        <v>340</v>
      </c>
      <c r="D9" s="97">
        <v>60</v>
      </c>
      <c r="E9" s="97">
        <v>400</v>
      </c>
    </row>
    <row r="10" spans="1:6">
      <c r="B10" s="97" t="s">
        <v>600</v>
      </c>
      <c r="C10" s="100">
        <v>1311</v>
      </c>
      <c r="D10" s="100">
        <v>50</v>
      </c>
      <c r="E10" s="100">
        <v>1361</v>
      </c>
    </row>
    <row r="11" spans="1:6">
      <c r="B11" s="97" t="s">
        <v>601</v>
      </c>
      <c r="C11" s="100">
        <v>550</v>
      </c>
      <c r="D11" s="100">
        <v>1998</v>
      </c>
      <c r="E11" s="100">
        <v>2548</v>
      </c>
    </row>
    <row r="12" spans="1:6">
      <c r="B12" s="97" t="s">
        <v>602</v>
      </c>
      <c r="C12" s="100">
        <v>1509</v>
      </c>
      <c r="D12" s="100">
        <v>215</v>
      </c>
      <c r="E12" s="100">
        <v>1724</v>
      </c>
    </row>
    <row r="13" spans="1:6">
      <c r="B13" s="95" t="s">
        <v>406</v>
      </c>
      <c r="C13" s="96">
        <v>218</v>
      </c>
      <c r="D13" s="96">
        <v>0</v>
      </c>
      <c r="E13" s="96">
        <v>218</v>
      </c>
    </row>
    <row r="14" spans="1:6">
      <c r="B14" s="95" t="s">
        <v>407</v>
      </c>
      <c r="C14" s="96">
        <v>110</v>
      </c>
      <c r="D14" s="96">
        <v>0</v>
      </c>
      <c r="E14" s="96">
        <v>110</v>
      </c>
    </row>
    <row r="15" spans="1:6">
      <c r="B15" s="95" t="s">
        <v>408</v>
      </c>
      <c r="C15" s="96">
        <v>500</v>
      </c>
      <c r="D15" s="96">
        <v>0</v>
      </c>
      <c r="E15" s="96">
        <v>500</v>
      </c>
    </row>
    <row r="16" spans="1:6">
      <c r="B16" s="98" t="s">
        <v>603</v>
      </c>
      <c r="C16" s="99">
        <f>SUM(C6:C15)</f>
        <v>6847</v>
      </c>
      <c r="D16" s="99">
        <f>SUM(D6:D15)</f>
        <v>2323</v>
      </c>
      <c r="E16" s="99">
        <f>SUM(E6:E15)</f>
        <v>9170</v>
      </c>
    </row>
  </sheetData>
  <mergeCells count="4">
    <mergeCell ref="B4:B5"/>
    <mergeCell ref="C4:E4"/>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95" zoomScaleNormal="95" workbookViewId="0">
      <selection activeCell="B2" sqref="B2:E23"/>
    </sheetView>
  </sheetViews>
  <sheetFormatPr baseColWidth="10" defaultRowHeight="14.5"/>
  <cols>
    <col min="1" max="1" width="2.7265625" style="11" customWidth="1"/>
    <col min="2" max="2" width="17.81640625" customWidth="1"/>
    <col min="3" max="3" width="42.26953125" customWidth="1"/>
    <col min="4" max="4" width="15.54296875" customWidth="1"/>
    <col min="5" max="5" width="41.54296875" customWidth="1"/>
    <col min="6" max="6" width="24.26953125" customWidth="1"/>
    <col min="7" max="7" width="24" customWidth="1"/>
    <col min="8" max="8" width="18" customWidth="1"/>
    <col min="9" max="9" width="22.453125" customWidth="1"/>
  </cols>
  <sheetData>
    <row r="1" spans="1:9">
      <c r="A1" s="260" t="s">
        <v>795</v>
      </c>
    </row>
    <row r="2" spans="1:9" ht="33.75" customHeight="1">
      <c r="B2" s="320" t="s">
        <v>648</v>
      </c>
      <c r="C2" s="320"/>
      <c r="D2" s="320"/>
      <c r="E2" s="320"/>
      <c r="F2" s="320"/>
      <c r="G2" s="191"/>
    </row>
    <row r="3" spans="1:9" ht="13.9" customHeight="1">
      <c r="B3" s="325" t="s">
        <v>606</v>
      </c>
      <c r="C3" s="325"/>
      <c r="D3" s="325"/>
      <c r="E3" s="325"/>
      <c r="F3" s="325"/>
      <c r="G3" s="191"/>
    </row>
    <row r="4" spans="1:9" ht="16.5" customHeight="1" thickBot="1">
      <c r="C4" s="192"/>
      <c r="D4" s="192"/>
      <c r="E4" s="192"/>
      <c r="F4" s="193"/>
    </row>
    <row r="5" spans="1:9">
      <c r="B5" s="272" t="s">
        <v>460</v>
      </c>
      <c r="C5" s="272" t="s">
        <v>461</v>
      </c>
      <c r="D5" s="272" t="s">
        <v>554</v>
      </c>
      <c r="E5" s="272" t="s">
        <v>462</v>
      </c>
      <c r="F5" s="140" t="s">
        <v>607</v>
      </c>
      <c r="G5" s="140" t="s">
        <v>607</v>
      </c>
      <c r="I5" s="194"/>
    </row>
    <row r="6" spans="1:9" ht="15" thickBot="1">
      <c r="B6" s="274"/>
      <c r="C6" s="274"/>
      <c r="D6" s="274"/>
      <c r="E6" s="274"/>
      <c r="F6" s="141">
        <v>2020</v>
      </c>
      <c r="G6" s="141">
        <v>2021</v>
      </c>
    </row>
    <row r="7" spans="1:9" ht="25.5" customHeight="1" thickBot="1">
      <c r="B7" s="195" t="s">
        <v>608</v>
      </c>
      <c r="C7" s="172" t="s">
        <v>609</v>
      </c>
      <c r="D7" s="196" t="s">
        <v>471</v>
      </c>
      <c r="E7" s="197" t="s">
        <v>610</v>
      </c>
      <c r="F7" s="198">
        <v>44.927546246667006</v>
      </c>
      <c r="G7" s="196"/>
    </row>
    <row r="8" spans="1:9" ht="25.5" customHeight="1" thickBot="1">
      <c r="B8" s="199" t="s">
        <v>611</v>
      </c>
      <c r="C8" s="4" t="s">
        <v>612</v>
      </c>
      <c r="D8" s="5" t="s">
        <v>520</v>
      </c>
      <c r="E8" s="5" t="s">
        <v>610</v>
      </c>
      <c r="F8" s="200">
        <v>194.53683719196246</v>
      </c>
      <c r="G8" s="4"/>
    </row>
    <row r="9" spans="1:9" ht="26.5" thickBot="1">
      <c r="B9" s="195" t="s">
        <v>613</v>
      </c>
      <c r="C9" s="172" t="s">
        <v>614</v>
      </c>
      <c r="D9" s="196" t="s">
        <v>615</v>
      </c>
      <c r="E9" s="197" t="s">
        <v>616</v>
      </c>
      <c r="F9" s="198">
        <v>321.65538193000003</v>
      </c>
      <c r="G9" s="196"/>
    </row>
    <row r="10" spans="1:9" ht="26.5" thickBot="1">
      <c r="B10" s="199" t="s">
        <v>617</v>
      </c>
      <c r="C10" s="4" t="s">
        <v>618</v>
      </c>
      <c r="D10" s="5" t="s">
        <v>615</v>
      </c>
      <c r="E10" s="5" t="s">
        <v>616</v>
      </c>
      <c r="F10" s="200">
        <v>142.84735855999998</v>
      </c>
      <c r="G10" s="4"/>
    </row>
    <row r="11" spans="1:9" ht="26.5" thickBot="1">
      <c r="B11" s="195" t="s">
        <v>619</v>
      </c>
      <c r="C11" s="172" t="s">
        <v>620</v>
      </c>
      <c r="D11" s="196" t="s">
        <v>621</v>
      </c>
      <c r="E11" s="197" t="s">
        <v>616</v>
      </c>
      <c r="F11" s="198">
        <v>740.75662096333235</v>
      </c>
      <c r="G11" s="196"/>
    </row>
    <row r="12" spans="1:9" ht="26.5" thickBot="1">
      <c r="B12" s="199" t="s">
        <v>622</v>
      </c>
      <c r="C12" s="4" t="s">
        <v>623</v>
      </c>
      <c r="D12" s="5" t="s">
        <v>624</v>
      </c>
      <c r="E12" s="5" t="s">
        <v>616</v>
      </c>
      <c r="F12" s="200">
        <v>268.37446728999998</v>
      </c>
      <c r="G12" s="4"/>
    </row>
    <row r="13" spans="1:9" ht="20.25" customHeight="1" thickBot="1">
      <c r="B13" s="195" t="s">
        <v>625</v>
      </c>
      <c r="C13" s="172" t="s">
        <v>626</v>
      </c>
      <c r="D13" s="196" t="s">
        <v>627</v>
      </c>
      <c r="E13" s="197" t="s">
        <v>610</v>
      </c>
      <c r="F13" s="198">
        <v>96.115195249999999</v>
      </c>
      <c r="G13" s="196"/>
    </row>
    <row r="14" spans="1:9" ht="39.5" thickBot="1">
      <c r="B14" s="199" t="s">
        <v>628</v>
      </c>
      <c r="C14" s="4" t="s">
        <v>629</v>
      </c>
      <c r="D14" s="5" t="s">
        <v>630</v>
      </c>
      <c r="E14" s="5" t="s">
        <v>631</v>
      </c>
      <c r="F14" s="200">
        <v>359.64157659963098</v>
      </c>
      <c r="G14" s="4"/>
      <c r="I14" s="201"/>
    </row>
    <row r="15" spans="1:9" ht="39.5" thickBot="1">
      <c r="B15" s="195" t="s">
        <v>632</v>
      </c>
      <c r="C15" s="172" t="s">
        <v>633</v>
      </c>
      <c r="D15" s="196" t="s">
        <v>634</v>
      </c>
      <c r="E15" s="197" t="s">
        <v>631</v>
      </c>
      <c r="F15" s="198">
        <v>129.78124657538001</v>
      </c>
      <c r="G15" s="196"/>
    </row>
    <row r="16" spans="1:9" ht="45" customHeight="1" thickBot="1">
      <c r="B16" s="321" t="s">
        <v>635</v>
      </c>
      <c r="C16" s="322"/>
      <c r="D16" s="322"/>
      <c r="E16" s="323"/>
      <c r="F16" s="174">
        <f>SUM(F8:F15)</f>
        <v>2253.7086843603056</v>
      </c>
      <c r="G16" s="174"/>
      <c r="I16" s="202"/>
    </row>
    <row r="17" spans="2:9" ht="27" customHeight="1">
      <c r="B17" s="324" t="s">
        <v>636</v>
      </c>
      <c r="C17" s="324"/>
      <c r="D17" s="324"/>
      <c r="E17" s="324"/>
      <c r="F17" s="324"/>
      <c r="G17" s="203"/>
      <c r="I17" s="202"/>
    </row>
  </sheetData>
  <mergeCells count="8">
    <mergeCell ref="B2:F2"/>
    <mergeCell ref="B16:E16"/>
    <mergeCell ref="B17:F17"/>
    <mergeCell ref="B3:F3"/>
    <mergeCell ref="B5:B6"/>
    <mergeCell ref="C5:C6"/>
    <mergeCell ref="D5:D6"/>
    <mergeCell ref="E5:E6"/>
  </mergeCells>
  <hyperlinks>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70" zoomScaleNormal="70" workbookViewId="0">
      <selection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4.26953125" customWidth="1"/>
  </cols>
  <sheetData>
    <row r="1" spans="1:5">
      <c r="A1" s="260" t="s">
        <v>795</v>
      </c>
    </row>
    <row r="2" spans="1:5" ht="39" customHeight="1" thickBot="1">
      <c r="B2" s="294" t="s">
        <v>675</v>
      </c>
      <c r="C2" s="294"/>
      <c r="D2" s="294"/>
      <c r="E2" s="294"/>
    </row>
    <row r="3" spans="1:5" ht="39.5" thickBot="1">
      <c r="B3" s="153" t="s">
        <v>460</v>
      </c>
      <c r="C3" s="153" t="s">
        <v>461</v>
      </c>
      <c r="D3" s="153" t="s">
        <v>462</v>
      </c>
      <c r="E3" s="153" t="s">
        <v>649</v>
      </c>
    </row>
    <row r="4" spans="1:5" ht="48" customHeight="1" thickBot="1">
      <c r="B4" s="183" t="s">
        <v>650</v>
      </c>
      <c r="C4" s="183" t="s">
        <v>651</v>
      </c>
      <c r="D4" s="184" t="s">
        <v>652</v>
      </c>
      <c r="E4" s="185">
        <v>560000000</v>
      </c>
    </row>
    <row r="5" spans="1:5" ht="48" customHeight="1" thickBot="1">
      <c r="B5" s="4" t="s">
        <v>653</v>
      </c>
      <c r="C5" s="205" t="s">
        <v>654</v>
      </c>
      <c r="D5" s="206" t="s">
        <v>655</v>
      </c>
      <c r="E5" s="187">
        <v>8000000</v>
      </c>
    </row>
    <row r="6" spans="1:5" ht="48" customHeight="1" thickBot="1">
      <c r="B6" s="183" t="s">
        <v>656</v>
      </c>
      <c r="C6" s="183" t="s">
        <v>657</v>
      </c>
      <c r="D6" s="184" t="s">
        <v>655</v>
      </c>
      <c r="E6" s="185">
        <v>15200000</v>
      </c>
    </row>
    <row r="7" spans="1:5" ht="48" customHeight="1" thickBot="1">
      <c r="B7" s="4" t="s">
        <v>658</v>
      </c>
      <c r="C7" s="205" t="s">
        <v>659</v>
      </c>
      <c r="D7" s="206" t="s">
        <v>655</v>
      </c>
      <c r="E7" s="187">
        <v>22000000</v>
      </c>
    </row>
    <row r="8" spans="1:5" ht="48" customHeight="1" thickBot="1">
      <c r="B8" s="183" t="s">
        <v>658</v>
      </c>
      <c r="C8" s="183" t="s">
        <v>660</v>
      </c>
      <c r="D8" s="184" t="s">
        <v>661</v>
      </c>
      <c r="E8" s="185">
        <v>88000000</v>
      </c>
    </row>
    <row r="9" spans="1:5" ht="48" customHeight="1" thickBot="1">
      <c r="B9" s="4" t="s">
        <v>662</v>
      </c>
      <c r="C9" s="205" t="s">
        <v>663</v>
      </c>
      <c r="D9" s="206" t="s">
        <v>655</v>
      </c>
      <c r="E9" s="187">
        <v>3000000</v>
      </c>
    </row>
    <row r="10" spans="1:5" ht="48" customHeight="1" thickBot="1">
      <c r="B10" s="183" t="s">
        <v>664</v>
      </c>
      <c r="C10" s="183" t="s">
        <v>665</v>
      </c>
      <c r="D10" s="184" t="s">
        <v>666</v>
      </c>
      <c r="E10" s="185">
        <v>20000000</v>
      </c>
    </row>
    <row r="11" spans="1:5" ht="42.75" customHeight="1" thickBot="1">
      <c r="B11" s="4" t="s">
        <v>667</v>
      </c>
      <c r="C11" s="205" t="s">
        <v>668</v>
      </c>
      <c r="D11" s="206" t="s">
        <v>669</v>
      </c>
      <c r="E11" s="187">
        <v>10000000</v>
      </c>
    </row>
    <row r="12" spans="1:5" ht="60" customHeight="1" thickBot="1">
      <c r="B12" s="183" t="s">
        <v>670</v>
      </c>
      <c r="C12" s="183" t="s">
        <v>671</v>
      </c>
      <c r="D12" s="184" t="s">
        <v>655</v>
      </c>
      <c r="E12" s="185">
        <v>150000000</v>
      </c>
    </row>
    <row r="13" spans="1:5" ht="42.75" customHeight="1" thickBot="1">
      <c r="B13" s="4" t="s">
        <v>672</v>
      </c>
      <c r="C13" s="205" t="s">
        <v>673</v>
      </c>
      <c r="D13" s="206" t="s">
        <v>674</v>
      </c>
      <c r="E13" s="187">
        <v>7000000</v>
      </c>
    </row>
    <row r="14" spans="1:5" ht="37.5" customHeight="1" thickBot="1">
      <c r="B14" s="326" t="s">
        <v>551</v>
      </c>
      <c r="C14" s="327"/>
      <c r="D14" s="328"/>
      <c r="E14" s="174">
        <f>SUM(E4:E13)</f>
        <v>883200000</v>
      </c>
    </row>
    <row r="16" spans="1:5">
      <c r="E16" s="207"/>
    </row>
  </sheetData>
  <mergeCells count="2">
    <mergeCell ref="B2:E2"/>
    <mergeCell ref="B14:D14"/>
  </mergeCells>
  <hyperlinks>
    <hyperlink ref="A1" location="Indice!B8"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95" zoomScaleNormal="95" workbookViewId="0">
      <selection activeCell="B2" sqref="B2:E23"/>
    </sheetView>
  </sheetViews>
  <sheetFormatPr baseColWidth="10" defaultRowHeight="14.5"/>
  <cols>
    <col min="1" max="1" width="2.7265625" style="11" customWidth="1"/>
    <col min="2" max="2" width="26.54296875" customWidth="1"/>
    <col min="3" max="3" width="28.1796875" customWidth="1"/>
    <col min="4" max="4" width="15.54296875" customWidth="1"/>
    <col min="5" max="5" width="13.7265625" customWidth="1"/>
    <col min="6" max="6" width="20.54296875" customWidth="1"/>
    <col min="7" max="7" width="23.1796875" customWidth="1"/>
    <col min="8" max="8" width="18" customWidth="1"/>
    <col min="9" max="9" width="22.453125" customWidth="1"/>
  </cols>
  <sheetData>
    <row r="1" spans="1:7" ht="33" customHeight="1">
      <c r="A1" s="260" t="s">
        <v>795</v>
      </c>
      <c r="B1" s="294" t="s">
        <v>796</v>
      </c>
      <c r="C1" s="294"/>
      <c r="D1" s="294"/>
      <c r="E1" s="294"/>
      <c r="F1" s="294"/>
      <c r="G1" s="294"/>
    </row>
    <row r="2" spans="1:7" ht="15" thickBot="1">
      <c r="C2" s="192"/>
      <c r="D2" s="192"/>
      <c r="E2" s="192"/>
      <c r="F2" s="192"/>
      <c r="G2" s="193" t="s">
        <v>606</v>
      </c>
    </row>
    <row r="3" spans="1:7" ht="15" thickBot="1">
      <c r="B3" s="271" t="s">
        <v>460</v>
      </c>
      <c r="C3" s="271" t="s">
        <v>461</v>
      </c>
      <c r="D3" s="271" t="s">
        <v>6</v>
      </c>
      <c r="E3" s="271" t="s">
        <v>462</v>
      </c>
      <c r="F3" s="140" t="s">
        <v>607</v>
      </c>
      <c r="G3" s="140" t="s">
        <v>637</v>
      </c>
    </row>
    <row r="4" spans="1:7" ht="15" thickBot="1">
      <c r="B4" s="271"/>
      <c r="C4" s="271"/>
      <c r="D4" s="271"/>
      <c r="E4" s="271"/>
      <c r="F4" s="141">
        <v>2020</v>
      </c>
      <c r="G4" s="141">
        <v>2021</v>
      </c>
    </row>
    <row r="5" spans="1:7" ht="28.5" customHeight="1" thickBot="1">
      <c r="B5" s="329" t="s">
        <v>638</v>
      </c>
      <c r="C5" s="172" t="s">
        <v>639</v>
      </c>
      <c r="D5" s="196" t="s">
        <v>471</v>
      </c>
      <c r="E5" s="329" t="s">
        <v>640</v>
      </c>
      <c r="F5" s="196">
        <v>75</v>
      </c>
      <c r="G5" s="196">
        <v>39</v>
      </c>
    </row>
    <row r="6" spans="1:7" ht="28.5" customHeight="1" thickBot="1">
      <c r="B6" s="330"/>
      <c r="C6" s="4" t="s">
        <v>641</v>
      </c>
      <c r="D6" s="5" t="s">
        <v>520</v>
      </c>
      <c r="E6" s="330"/>
      <c r="F6" s="5">
        <v>75</v>
      </c>
      <c r="G6" s="5">
        <v>190</v>
      </c>
    </row>
    <row r="7" spans="1:7" ht="28.5" customHeight="1" thickBot="1">
      <c r="B7" s="330"/>
      <c r="C7" s="172" t="s">
        <v>642</v>
      </c>
      <c r="D7" s="196" t="s">
        <v>489</v>
      </c>
      <c r="E7" s="330"/>
      <c r="F7" s="196">
        <v>75</v>
      </c>
      <c r="G7" s="196">
        <v>135</v>
      </c>
    </row>
    <row r="8" spans="1:7" ht="28.5" customHeight="1" thickBot="1">
      <c r="B8" s="331"/>
      <c r="C8" s="4" t="s">
        <v>643</v>
      </c>
      <c r="D8" s="5" t="s">
        <v>627</v>
      </c>
      <c r="E8" s="331"/>
      <c r="F8" s="5">
        <v>75</v>
      </c>
      <c r="G8" s="5">
        <v>24</v>
      </c>
    </row>
    <row r="9" spans="1:7" ht="28.5" customHeight="1" thickBot="1">
      <c r="B9" s="321" t="s">
        <v>644</v>
      </c>
      <c r="C9" s="322"/>
      <c r="D9" s="322"/>
      <c r="E9" s="323"/>
      <c r="F9" s="174">
        <v>300</v>
      </c>
      <c r="G9" s="174">
        <v>388</v>
      </c>
    </row>
    <row r="10" spans="1:7" ht="23.25" customHeight="1">
      <c r="B10" s="332" t="s">
        <v>636</v>
      </c>
      <c r="C10" s="332"/>
      <c r="D10" s="332"/>
      <c r="E10" s="332"/>
      <c r="F10" s="332"/>
    </row>
    <row r="11" spans="1:7">
      <c r="B11" s="13"/>
      <c r="C11" s="13"/>
      <c r="D11" s="13"/>
      <c r="E11" s="13"/>
      <c r="F11" s="13"/>
    </row>
    <row r="12" spans="1:7" ht="26.5" thickBot="1">
      <c r="C12" s="4" t="s">
        <v>645</v>
      </c>
      <c r="D12" s="5"/>
      <c r="E12" s="5"/>
      <c r="F12" s="200"/>
      <c r="G12" s="5">
        <v>-102</v>
      </c>
    </row>
    <row r="13" spans="1:7" ht="15" thickBot="1"/>
    <row r="14" spans="1:7">
      <c r="B14" s="204" t="s">
        <v>646</v>
      </c>
    </row>
    <row r="15" spans="1:7" ht="25.5" customHeight="1">
      <c r="B15" s="295" t="s">
        <v>647</v>
      </c>
      <c r="C15" s="295"/>
      <c r="D15" s="295"/>
      <c r="E15" s="295"/>
      <c r="F15" s="295"/>
      <c r="G15" s="295"/>
    </row>
    <row r="16" spans="1:7">
      <c r="B16" s="295"/>
      <c r="C16" s="295"/>
      <c r="D16" s="295"/>
      <c r="E16" s="295"/>
      <c r="F16" s="295"/>
      <c r="G16" s="295"/>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pane ySplit="4" topLeftCell="A5" activePane="bottomLeft" state="frozen"/>
      <selection activeCell="B2" sqref="B2:E23"/>
      <selection pane="bottomLeft" activeCell="B2" sqref="B2:E23"/>
    </sheetView>
  </sheetViews>
  <sheetFormatPr baseColWidth="10" defaultColWidth="11.1796875" defaultRowHeight="13.5"/>
  <cols>
    <col min="1" max="1" width="2.7265625" style="11" customWidth="1"/>
    <col min="2" max="2" width="6.7265625" style="101" customWidth="1"/>
    <col min="3" max="3" width="6.7265625" style="102" customWidth="1"/>
    <col min="4" max="4" width="20.453125" style="103" customWidth="1"/>
    <col min="5" max="5" width="90.7265625" style="101" customWidth="1"/>
    <col min="6" max="6" width="50.7265625" style="105" customWidth="1"/>
    <col min="7" max="16384" width="11.1796875" style="105"/>
  </cols>
  <sheetData>
    <row r="1" spans="1:6" ht="17.149999999999999" customHeight="1">
      <c r="A1" s="260" t="s">
        <v>795</v>
      </c>
      <c r="E1" s="104" t="s">
        <v>409</v>
      </c>
    </row>
    <row r="3" spans="1:6">
      <c r="B3" s="347" t="s">
        <v>288</v>
      </c>
      <c r="C3" s="347"/>
      <c r="D3" s="347" t="s">
        <v>289</v>
      </c>
      <c r="E3" s="347" t="s">
        <v>169</v>
      </c>
      <c r="F3" s="347" t="s">
        <v>290</v>
      </c>
    </row>
    <row r="4" spans="1:6">
      <c r="B4" s="213" t="s">
        <v>291</v>
      </c>
      <c r="C4" s="213" t="s">
        <v>292</v>
      </c>
      <c r="D4" s="347"/>
      <c r="E4" s="347"/>
      <c r="F4" s="347"/>
    </row>
    <row r="5" spans="1:6" ht="147">
      <c r="B5" s="348" t="s">
        <v>410</v>
      </c>
      <c r="C5" s="351" t="s">
        <v>293</v>
      </c>
      <c r="D5" s="352" t="s">
        <v>294</v>
      </c>
      <c r="E5" s="106" t="s">
        <v>411</v>
      </c>
      <c r="F5" s="354" t="s">
        <v>412</v>
      </c>
    </row>
    <row r="6" spans="1:6" ht="252">
      <c r="B6" s="349"/>
      <c r="C6" s="351"/>
      <c r="D6" s="353"/>
      <c r="E6" s="107" t="s">
        <v>413</v>
      </c>
      <c r="F6" s="355"/>
    </row>
    <row r="7" spans="1:6" ht="94.5">
      <c r="B7" s="349"/>
      <c r="C7" s="351"/>
      <c r="D7" s="353"/>
      <c r="E7" s="107" t="s">
        <v>414</v>
      </c>
      <c r="F7" s="355"/>
    </row>
    <row r="8" spans="1:6" ht="178.5">
      <c r="B8" s="349"/>
      <c r="C8" s="351"/>
      <c r="D8" s="353"/>
      <c r="E8" s="108" t="s">
        <v>415</v>
      </c>
      <c r="F8" s="355"/>
    </row>
    <row r="9" spans="1:6" ht="73.5">
      <c r="B9" s="349"/>
      <c r="C9" s="351"/>
      <c r="D9" s="353"/>
      <c r="E9" s="108" t="s">
        <v>416</v>
      </c>
      <c r="F9" s="355"/>
    </row>
    <row r="10" spans="1:6" ht="52.5">
      <c r="B10" s="349"/>
      <c r="C10" s="351"/>
      <c r="D10" s="353"/>
      <c r="E10" s="108" t="s">
        <v>417</v>
      </c>
      <c r="F10" s="355"/>
    </row>
    <row r="11" spans="1:6" ht="147">
      <c r="B11" s="349"/>
      <c r="C11" s="351"/>
      <c r="D11" s="212" t="s">
        <v>296</v>
      </c>
      <c r="E11" s="109" t="s">
        <v>679</v>
      </c>
      <c r="F11" s="110" t="s">
        <v>312</v>
      </c>
    </row>
    <row r="12" spans="1:6" ht="147">
      <c r="B12" s="349"/>
      <c r="C12" s="210" t="s">
        <v>295</v>
      </c>
      <c r="D12" s="111"/>
      <c r="E12" s="112" t="s">
        <v>313</v>
      </c>
      <c r="F12" s="113" t="s">
        <v>418</v>
      </c>
    </row>
    <row r="13" spans="1:6" ht="84">
      <c r="B13" s="350"/>
      <c r="C13" s="210" t="s">
        <v>297</v>
      </c>
      <c r="D13" s="212" t="s">
        <v>298</v>
      </c>
      <c r="E13" s="109" t="s">
        <v>419</v>
      </c>
      <c r="F13" s="114" t="s">
        <v>420</v>
      </c>
    </row>
    <row r="14" spans="1:6" ht="63">
      <c r="B14" s="333" t="s">
        <v>421</v>
      </c>
      <c r="C14" s="334" t="s">
        <v>299</v>
      </c>
      <c r="D14" s="335" t="s">
        <v>300</v>
      </c>
      <c r="E14" s="113" t="s">
        <v>314</v>
      </c>
      <c r="F14" s="113" t="s">
        <v>315</v>
      </c>
    </row>
    <row r="15" spans="1:6" ht="147">
      <c r="B15" s="333"/>
      <c r="C15" s="334"/>
      <c r="D15" s="335"/>
      <c r="E15" s="113" t="s">
        <v>422</v>
      </c>
      <c r="F15" s="113" t="s">
        <v>423</v>
      </c>
    </row>
    <row r="16" spans="1:6" ht="94.5">
      <c r="B16" s="333"/>
      <c r="C16" s="334"/>
      <c r="D16" s="335"/>
      <c r="E16" s="110" t="s">
        <v>424</v>
      </c>
      <c r="F16" s="110" t="s">
        <v>425</v>
      </c>
    </row>
    <row r="17" spans="2:6" ht="136.5">
      <c r="B17" s="333"/>
      <c r="C17" s="210" t="s">
        <v>301</v>
      </c>
      <c r="D17" s="212" t="s">
        <v>302</v>
      </c>
      <c r="E17" s="113" t="s">
        <v>316</v>
      </c>
      <c r="F17" s="113" t="s">
        <v>426</v>
      </c>
    </row>
    <row r="18" spans="2:6" ht="31.5">
      <c r="B18" s="333"/>
      <c r="C18" s="334" t="s">
        <v>303</v>
      </c>
      <c r="D18" s="335" t="s">
        <v>304</v>
      </c>
      <c r="E18" s="113" t="s">
        <v>390</v>
      </c>
      <c r="F18" s="112" t="s">
        <v>317</v>
      </c>
    </row>
    <row r="19" spans="2:6" ht="168">
      <c r="B19" s="333"/>
      <c r="C19" s="334"/>
      <c r="D19" s="335"/>
      <c r="E19" s="109" t="s">
        <v>768</v>
      </c>
      <c r="F19" s="109" t="s">
        <v>428</v>
      </c>
    </row>
    <row r="20" spans="2:6" ht="115.5">
      <c r="B20" s="333" t="s">
        <v>427</v>
      </c>
      <c r="C20" s="210" t="s">
        <v>305</v>
      </c>
      <c r="D20" s="212" t="s">
        <v>306</v>
      </c>
      <c r="E20" s="115" t="s">
        <v>429</v>
      </c>
      <c r="F20" s="113" t="s">
        <v>430</v>
      </c>
    </row>
    <row r="21" spans="2:6" ht="63">
      <c r="B21" s="333"/>
      <c r="C21" s="210" t="s">
        <v>307</v>
      </c>
      <c r="D21" s="211" t="s">
        <v>308</v>
      </c>
      <c r="E21" s="109" t="s">
        <v>432</v>
      </c>
      <c r="F21" s="110" t="s">
        <v>318</v>
      </c>
    </row>
    <row r="22" spans="2:6" ht="63">
      <c r="B22" s="333"/>
      <c r="C22" s="336" t="s">
        <v>309</v>
      </c>
      <c r="D22" s="337" t="s">
        <v>431</v>
      </c>
      <c r="E22" s="116" t="s">
        <v>319</v>
      </c>
      <c r="F22" s="117" t="s">
        <v>320</v>
      </c>
    </row>
    <row r="23" spans="2:6" ht="105">
      <c r="B23" s="333"/>
      <c r="C23" s="336"/>
      <c r="D23" s="337"/>
      <c r="E23" s="118" t="s">
        <v>321</v>
      </c>
      <c r="F23" s="117" t="s">
        <v>322</v>
      </c>
    </row>
    <row r="24" spans="2:6" ht="63">
      <c r="B24" s="333"/>
      <c r="C24" s="336"/>
      <c r="D24" s="337"/>
      <c r="E24" s="119" t="s">
        <v>433</v>
      </c>
      <c r="F24" s="118" t="s">
        <v>323</v>
      </c>
    </row>
    <row r="25" spans="2:6" ht="73.5">
      <c r="B25" s="333"/>
      <c r="C25" s="336"/>
      <c r="D25" s="337"/>
      <c r="E25" s="117" t="s">
        <v>324</v>
      </c>
      <c r="F25" s="120" t="s">
        <v>325</v>
      </c>
    </row>
    <row r="26" spans="2:6" ht="63">
      <c r="B26" s="333"/>
      <c r="C26" s="336"/>
      <c r="D26" s="337"/>
      <c r="E26" s="117" t="s">
        <v>326</v>
      </c>
      <c r="F26" s="117" t="s">
        <v>327</v>
      </c>
    </row>
    <row r="27" spans="2:6" ht="42">
      <c r="B27" s="333"/>
      <c r="C27" s="336"/>
      <c r="D27" s="337"/>
      <c r="E27" s="117" t="s">
        <v>434</v>
      </c>
      <c r="F27" s="117" t="s">
        <v>328</v>
      </c>
    </row>
    <row r="28" spans="2:6" ht="21">
      <c r="B28" s="333"/>
      <c r="C28" s="336"/>
      <c r="D28" s="337"/>
      <c r="E28" s="117" t="s">
        <v>329</v>
      </c>
      <c r="F28" s="117" t="s">
        <v>330</v>
      </c>
    </row>
    <row r="29" spans="2:6" ht="42">
      <c r="B29" s="333"/>
      <c r="C29" s="336"/>
      <c r="D29" s="337"/>
      <c r="E29" s="117" t="s">
        <v>331</v>
      </c>
      <c r="F29" s="117" t="s">
        <v>332</v>
      </c>
    </row>
    <row r="30" spans="2:6" ht="52.5">
      <c r="B30" s="333"/>
      <c r="C30" s="336"/>
      <c r="D30" s="337"/>
      <c r="E30" s="117" t="s">
        <v>435</v>
      </c>
      <c r="F30" s="117" t="s">
        <v>333</v>
      </c>
    </row>
    <row r="31" spans="2:6" ht="73.5">
      <c r="B31" s="333"/>
      <c r="C31" s="336"/>
      <c r="D31" s="337"/>
      <c r="E31" s="117" t="s">
        <v>436</v>
      </c>
      <c r="F31" s="117" t="s">
        <v>334</v>
      </c>
    </row>
    <row r="32" spans="2:6" ht="67">
      <c r="B32" s="333"/>
      <c r="C32" s="336"/>
      <c r="D32" s="337"/>
      <c r="E32" s="117" t="s">
        <v>437</v>
      </c>
      <c r="F32" s="117" t="s">
        <v>438</v>
      </c>
    </row>
    <row r="33" spans="2:6" ht="52.5">
      <c r="B33" s="333"/>
      <c r="C33" s="336"/>
      <c r="D33" s="337"/>
      <c r="E33" s="117" t="s">
        <v>439</v>
      </c>
      <c r="F33" s="117" t="s">
        <v>335</v>
      </c>
    </row>
    <row r="34" spans="2:6" ht="52.5">
      <c r="B34" s="333"/>
      <c r="C34" s="336"/>
      <c r="D34" s="337"/>
      <c r="E34" s="117" t="s">
        <v>440</v>
      </c>
      <c r="F34" s="117" t="s">
        <v>336</v>
      </c>
    </row>
    <row r="35" spans="2:6" ht="52.5">
      <c r="B35" s="333"/>
      <c r="C35" s="336"/>
      <c r="D35" s="337"/>
      <c r="E35" s="117" t="s">
        <v>337</v>
      </c>
      <c r="F35" s="117" t="s">
        <v>338</v>
      </c>
    </row>
    <row r="36" spans="2:6" ht="21">
      <c r="B36" s="333"/>
      <c r="C36" s="336"/>
      <c r="D36" s="337"/>
      <c r="E36" s="117" t="s">
        <v>339</v>
      </c>
      <c r="F36" s="117" t="s">
        <v>340</v>
      </c>
    </row>
    <row r="37" spans="2:6" ht="73.5">
      <c r="B37" s="333"/>
      <c r="C37" s="336"/>
      <c r="D37" s="337"/>
      <c r="E37" s="117" t="s">
        <v>441</v>
      </c>
      <c r="F37" s="117" t="s">
        <v>341</v>
      </c>
    </row>
    <row r="38" spans="2:6" ht="21">
      <c r="B38" s="333"/>
      <c r="C38" s="336"/>
      <c r="D38" s="337"/>
      <c r="E38" s="117" t="s">
        <v>342</v>
      </c>
      <c r="F38" s="117" t="s">
        <v>343</v>
      </c>
    </row>
    <row r="39" spans="2:6" ht="31.5">
      <c r="B39" s="333"/>
      <c r="C39" s="336"/>
      <c r="D39" s="337"/>
      <c r="E39" s="117" t="s">
        <v>442</v>
      </c>
      <c r="F39" s="117" t="s">
        <v>344</v>
      </c>
    </row>
    <row r="40" spans="2:6" ht="168">
      <c r="B40" s="333"/>
      <c r="C40" s="336"/>
      <c r="D40" s="337"/>
      <c r="E40" s="117" t="s">
        <v>443</v>
      </c>
      <c r="F40" s="117" t="s">
        <v>345</v>
      </c>
    </row>
    <row r="41" spans="2:6" ht="63">
      <c r="B41" s="333"/>
      <c r="C41" s="336"/>
      <c r="D41" s="337"/>
      <c r="E41" s="117" t="s">
        <v>346</v>
      </c>
      <c r="F41" s="117" t="s">
        <v>347</v>
      </c>
    </row>
    <row r="42" spans="2:6" ht="42">
      <c r="B42" s="333"/>
      <c r="C42" s="336"/>
      <c r="D42" s="337"/>
      <c r="E42" s="117" t="s">
        <v>348</v>
      </c>
      <c r="F42" s="117" t="s">
        <v>349</v>
      </c>
    </row>
    <row r="43" spans="2:6" ht="52.5">
      <c r="B43" s="333"/>
      <c r="C43" s="336"/>
      <c r="D43" s="337"/>
      <c r="E43" s="117" t="s">
        <v>444</v>
      </c>
      <c r="F43" s="117" t="s">
        <v>350</v>
      </c>
    </row>
    <row r="44" spans="2:6" ht="52.5">
      <c r="B44" s="333"/>
      <c r="C44" s="336"/>
      <c r="D44" s="337"/>
      <c r="E44" s="117" t="s">
        <v>351</v>
      </c>
      <c r="F44" s="117" t="s">
        <v>352</v>
      </c>
    </row>
    <row r="45" spans="2:6" ht="94.5">
      <c r="B45" s="333"/>
      <c r="C45" s="336"/>
      <c r="D45" s="337"/>
      <c r="E45" s="117" t="s">
        <v>353</v>
      </c>
      <c r="F45" s="117" t="s">
        <v>354</v>
      </c>
    </row>
    <row r="46" spans="2:6" ht="21">
      <c r="B46" s="333"/>
      <c r="C46" s="336"/>
      <c r="D46" s="337"/>
      <c r="E46" s="117" t="s">
        <v>445</v>
      </c>
      <c r="F46" s="117"/>
    </row>
    <row r="47" spans="2:6" ht="42">
      <c r="B47" s="333"/>
      <c r="C47" s="336"/>
      <c r="D47" s="337"/>
      <c r="E47" s="117" t="s">
        <v>355</v>
      </c>
      <c r="F47" s="117" t="s">
        <v>356</v>
      </c>
    </row>
    <row r="48" spans="2:6" ht="21">
      <c r="B48" s="333"/>
      <c r="C48" s="336"/>
      <c r="D48" s="337"/>
      <c r="E48" s="117" t="s">
        <v>357</v>
      </c>
      <c r="F48" s="117" t="s">
        <v>358</v>
      </c>
    </row>
    <row r="49" spans="2:6" ht="52.5">
      <c r="B49" s="333"/>
      <c r="C49" s="336"/>
      <c r="D49" s="337"/>
      <c r="E49" s="117" t="s">
        <v>359</v>
      </c>
      <c r="F49" s="117" t="s">
        <v>360</v>
      </c>
    </row>
    <row r="50" spans="2:6" ht="52.5">
      <c r="B50" s="333"/>
      <c r="C50" s="336"/>
      <c r="D50" s="337"/>
      <c r="E50" s="117" t="s">
        <v>446</v>
      </c>
      <c r="F50" s="117" t="s">
        <v>361</v>
      </c>
    </row>
    <row r="51" spans="2:6" ht="21">
      <c r="B51" s="333"/>
      <c r="C51" s="336"/>
      <c r="D51" s="337"/>
      <c r="E51" s="117" t="s">
        <v>447</v>
      </c>
      <c r="F51" s="117" t="s">
        <v>362</v>
      </c>
    </row>
    <row r="52" spans="2:6" ht="52.5">
      <c r="B52" s="333"/>
      <c r="C52" s="336"/>
      <c r="D52" s="337"/>
      <c r="E52" s="118" t="s">
        <v>363</v>
      </c>
      <c r="F52" s="117" t="s">
        <v>364</v>
      </c>
    </row>
    <row r="53" spans="2:6" ht="52.5">
      <c r="B53" s="333"/>
      <c r="C53" s="336"/>
      <c r="D53" s="337"/>
      <c r="E53" s="118" t="s">
        <v>365</v>
      </c>
      <c r="F53" s="117" t="s">
        <v>366</v>
      </c>
    </row>
    <row r="54" spans="2:6" ht="105">
      <c r="B54" s="333"/>
      <c r="C54" s="336"/>
      <c r="D54" s="337"/>
      <c r="E54" s="118" t="s">
        <v>367</v>
      </c>
      <c r="F54" s="117" t="s">
        <v>448</v>
      </c>
    </row>
    <row r="55" spans="2:6" ht="73.5">
      <c r="B55" s="341" t="s">
        <v>449</v>
      </c>
      <c r="C55" s="344" t="s">
        <v>310</v>
      </c>
      <c r="D55" s="338" t="s">
        <v>311</v>
      </c>
      <c r="E55" s="121" t="s">
        <v>450</v>
      </c>
      <c r="F55" s="113" t="s">
        <v>451</v>
      </c>
    </row>
    <row r="56" spans="2:6" ht="40.9" customHeight="1">
      <c r="B56" s="342"/>
      <c r="C56" s="345"/>
      <c r="D56" s="339"/>
      <c r="E56" s="214" t="s">
        <v>452</v>
      </c>
      <c r="F56" s="216" t="s">
        <v>453</v>
      </c>
    </row>
    <row r="57" spans="2:6">
      <c r="B57" s="343"/>
      <c r="C57" s="346"/>
      <c r="D57" s="340"/>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ice!B8"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pane ySplit="1" topLeftCell="A2" activePane="bottomLeft" state="frozen"/>
      <selection activeCell="B2" sqref="B2:E2"/>
      <selection pane="bottomLeft" activeCell="B2" sqref="B2:E23"/>
    </sheetView>
  </sheetViews>
  <sheetFormatPr baseColWidth="10" defaultColWidth="89.54296875" defaultRowHeight="14"/>
  <cols>
    <col min="1" max="1" width="2.7265625" style="11" customWidth="1"/>
    <col min="2" max="2" width="34.54296875" style="72" customWidth="1"/>
    <col min="3" max="3" width="50.81640625" style="74" customWidth="1"/>
    <col min="4" max="16384" width="89.54296875" style="72"/>
  </cols>
  <sheetData>
    <row r="1" spans="1:4" ht="41.25" customHeight="1">
      <c r="A1" s="260" t="s">
        <v>795</v>
      </c>
      <c r="B1" s="71" t="s">
        <v>168</v>
      </c>
      <c r="C1" s="71" t="s">
        <v>169</v>
      </c>
      <c r="D1" s="71" t="s">
        <v>170</v>
      </c>
    </row>
    <row r="2" spans="1:4" ht="344.25" customHeight="1">
      <c r="B2" s="356" t="s">
        <v>171</v>
      </c>
      <c r="C2" s="91" t="s">
        <v>172</v>
      </c>
      <c r="D2" s="92" t="s">
        <v>394</v>
      </c>
    </row>
    <row r="3" spans="1:4" ht="165.75" customHeight="1">
      <c r="B3" s="356"/>
      <c r="C3" s="93" t="s">
        <v>395</v>
      </c>
      <c r="D3" s="94" t="s">
        <v>396</v>
      </c>
    </row>
    <row r="4" spans="1:4" ht="29.25" customHeight="1">
      <c r="B4" s="356"/>
      <c r="C4" s="91" t="s">
        <v>173</v>
      </c>
      <c r="D4" s="92" t="s">
        <v>174</v>
      </c>
    </row>
    <row r="5" spans="1:4" ht="29.25" customHeight="1">
      <c r="B5" s="356"/>
      <c r="C5" s="93" t="s">
        <v>175</v>
      </c>
      <c r="D5" s="94" t="s">
        <v>176</v>
      </c>
    </row>
    <row r="6" spans="1:4" ht="123" customHeight="1">
      <c r="B6" s="356"/>
      <c r="C6" s="91" t="s">
        <v>177</v>
      </c>
      <c r="D6" s="92" t="s">
        <v>397</v>
      </c>
    </row>
    <row r="7" spans="1:4" ht="123.75" customHeight="1">
      <c r="B7" s="356"/>
      <c r="C7" s="93" t="s">
        <v>178</v>
      </c>
      <c r="D7" s="94" t="s">
        <v>378</v>
      </c>
    </row>
    <row r="8" spans="1:4" ht="91.5" customHeight="1">
      <c r="B8" s="356"/>
      <c r="C8" s="91" t="s">
        <v>179</v>
      </c>
      <c r="D8" s="92" t="s">
        <v>180</v>
      </c>
    </row>
    <row r="9" spans="1:4" ht="67.900000000000006" customHeight="1">
      <c r="B9" s="356"/>
      <c r="C9" s="93" t="s">
        <v>181</v>
      </c>
      <c r="D9" s="94" t="s">
        <v>379</v>
      </c>
    </row>
    <row r="10" spans="1:4" ht="27.75" customHeight="1">
      <c r="B10" s="356"/>
      <c r="C10" s="91" t="s">
        <v>182</v>
      </c>
      <c r="D10" s="92" t="s">
        <v>183</v>
      </c>
    </row>
    <row r="11" spans="1:4" ht="33.75" customHeight="1">
      <c r="B11" s="356"/>
      <c r="C11" s="93" t="s">
        <v>184</v>
      </c>
      <c r="D11" s="94" t="s">
        <v>185</v>
      </c>
    </row>
    <row r="12" spans="1:4" ht="22.5" customHeight="1">
      <c r="B12" s="356"/>
      <c r="C12" s="91" t="s">
        <v>186</v>
      </c>
      <c r="D12" s="92" t="s">
        <v>187</v>
      </c>
    </row>
    <row r="13" spans="1:4" ht="27.75" customHeight="1">
      <c r="B13" s="356"/>
      <c r="C13" s="93" t="s">
        <v>188</v>
      </c>
      <c r="D13" s="94" t="s">
        <v>189</v>
      </c>
    </row>
    <row r="14" spans="1:4" ht="30.75" customHeight="1">
      <c r="B14" s="356"/>
      <c r="C14" s="91" t="s">
        <v>190</v>
      </c>
      <c r="D14" s="92" t="s">
        <v>191</v>
      </c>
    </row>
    <row r="15" spans="1:4" ht="45" customHeight="1">
      <c r="B15" s="356"/>
      <c r="C15" s="93" t="s">
        <v>192</v>
      </c>
      <c r="D15" s="94" t="s">
        <v>193</v>
      </c>
    </row>
    <row r="16" spans="1:4" s="73" customFormat="1" ht="57" customHeight="1">
      <c r="A16" s="11"/>
      <c r="B16" s="356"/>
      <c r="C16" s="75" t="s">
        <v>194</v>
      </c>
      <c r="D16" s="92" t="s">
        <v>195</v>
      </c>
    </row>
    <row r="17" spans="1:4" ht="35.25" customHeight="1">
      <c r="B17" s="356"/>
      <c r="C17" s="93" t="s">
        <v>196</v>
      </c>
      <c r="D17" s="94" t="s">
        <v>197</v>
      </c>
    </row>
    <row r="18" spans="1:4" ht="23.25" customHeight="1">
      <c r="B18" s="356"/>
      <c r="C18" s="91" t="s">
        <v>198</v>
      </c>
      <c r="D18" s="92" t="s">
        <v>199</v>
      </c>
    </row>
    <row r="19" spans="1:4" ht="49.9" customHeight="1">
      <c r="B19" s="356"/>
      <c r="C19" s="93" t="s">
        <v>374</v>
      </c>
      <c r="D19" s="94" t="s">
        <v>375</v>
      </c>
    </row>
    <row r="20" spans="1:4" ht="207" customHeight="1">
      <c r="B20" s="356"/>
      <c r="C20" s="75" t="s">
        <v>200</v>
      </c>
      <c r="D20" s="92" t="s">
        <v>201</v>
      </c>
    </row>
    <row r="21" spans="1:4" s="76" customFormat="1" ht="52.15" customHeight="1">
      <c r="A21" s="11"/>
      <c r="B21" s="356"/>
      <c r="C21" s="93" t="s">
        <v>383</v>
      </c>
      <c r="D21" s="94" t="s">
        <v>384</v>
      </c>
    </row>
    <row r="22" spans="1:4" s="76" customFormat="1" ht="35.5" customHeight="1">
      <c r="A22" s="11"/>
      <c r="B22" s="356"/>
      <c r="C22" s="91" t="s">
        <v>385</v>
      </c>
      <c r="D22" s="92" t="s">
        <v>386</v>
      </c>
    </row>
    <row r="23" spans="1:4" s="76" customFormat="1" ht="42.65" customHeight="1">
      <c r="A23" s="11"/>
      <c r="B23" s="356"/>
      <c r="C23" s="93" t="s">
        <v>387</v>
      </c>
      <c r="D23" s="94" t="s">
        <v>388</v>
      </c>
    </row>
    <row r="24" spans="1:4" ht="73.900000000000006" customHeight="1">
      <c r="B24" s="357" t="s">
        <v>202</v>
      </c>
      <c r="C24" s="75" t="s">
        <v>368</v>
      </c>
      <c r="D24" s="92" t="s">
        <v>369</v>
      </c>
    </row>
    <row r="25" spans="1:4" ht="54.75" customHeight="1">
      <c r="B25" s="357"/>
      <c r="C25" s="358" t="s">
        <v>203</v>
      </c>
      <c r="D25" s="94" t="s">
        <v>204</v>
      </c>
    </row>
    <row r="26" spans="1:4" ht="54" customHeight="1">
      <c r="B26" s="357"/>
      <c r="C26" s="358"/>
      <c r="D26" s="94" t="s">
        <v>205</v>
      </c>
    </row>
    <row r="27" spans="1:4" ht="48" customHeight="1">
      <c r="B27" s="357"/>
      <c r="C27" s="359" t="s">
        <v>206</v>
      </c>
      <c r="D27" s="92" t="s">
        <v>207</v>
      </c>
    </row>
    <row r="28" spans="1:4" ht="68.25" customHeight="1">
      <c r="B28" s="357"/>
      <c r="C28" s="359"/>
      <c r="D28" s="92" t="s">
        <v>370</v>
      </c>
    </row>
    <row r="29" spans="1:4" ht="73.5" customHeight="1">
      <c r="B29" s="357"/>
      <c r="C29" s="358" t="s">
        <v>208</v>
      </c>
      <c r="D29" s="94" t="s">
        <v>209</v>
      </c>
    </row>
    <row r="30" spans="1:4" ht="44.25" customHeight="1">
      <c r="B30" s="357"/>
      <c r="C30" s="358"/>
      <c r="D30" s="94" t="s">
        <v>210</v>
      </c>
    </row>
    <row r="31" spans="1:4" ht="59.25" customHeight="1">
      <c r="B31" s="357"/>
      <c r="C31" s="75" t="s">
        <v>371</v>
      </c>
      <c r="D31" s="92" t="s">
        <v>211</v>
      </c>
    </row>
    <row r="32" spans="1:4" ht="24.75" customHeight="1">
      <c r="B32" s="357"/>
      <c r="C32" s="93" t="s">
        <v>212</v>
      </c>
      <c r="D32" s="94" t="s">
        <v>213</v>
      </c>
    </row>
    <row r="33" spans="2:4" ht="23.25" customHeight="1">
      <c r="B33" s="357"/>
      <c r="C33" s="75" t="s">
        <v>214</v>
      </c>
      <c r="D33" s="92" t="s">
        <v>215</v>
      </c>
    </row>
    <row r="34" spans="2:4" ht="45" customHeight="1">
      <c r="B34" s="357"/>
      <c r="C34" s="93" t="s">
        <v>216</v>
      </c>
      <c r="D34" s="94" t="s">
        <v>217</v>
      </c>
    </row>
    <row r="35" spans="2:4" ht="21" customHeight="1">
      <c r="B35" s="357"/>
      <c r="C35" s="75" t="s">
        <v>218</v>
      </c>
      <c r="D35" s="92" t="s">
        <v>219</v>
      </c>
    </row>
    <row r="36" spans="2:4" ht="110.5" customHeight="1">
      <c r="B36" s="357"/>
      <c r="C36" s="93" t="s">
        <v>372</v>
      </c>
      <c r="D36" s="94" t="s">
        <v>373</v>
      </c>
    </row>
    <row r="37" spans="2:4" ht="30" customHeight="1">
      <c r="B37" s="357"/>
      <c r="C37" s="75" t="s">
        <v>220</v>
      </c>
      <c r="D37" s="92" t="s">
        <v>221</v>
      </c>
    </row>
    <row r="38" spans="2:4" ht="45" customHeight="1">
      <c r="B38" s="357"/>
      <c r="C38" s="93" t="s">
        <v>192</v>
      </c>
      <c r="D38" s="94" t="s">
        <v>222</v>
      </c>
    </row>
    <row r="39" spans="2:4" ht="42.75" customHeight="1">
      <c r="B39" s="357"/>
      <c r="C39" s="75" t="s">
        <v>223</v>
      </c>
      <c r="D39" s="92" t="s">
        <v>224</v>
      </c>
    </row>
    <row r="40" spans="2:4" ht="33.75" customHeight="1">
      <c r="B40" s="357"/>
      <c r="C40" s="93" t="s">
        <v>225</v>
      </c>
      <c r="D40" s="94" t="s">
        <v>226</v>
      </c>
    </row>
    <row r="41" spans="2:4" ht="45" customHeight="1">
      <c r="B41" s="356" t="s">
        <v>227</v>
      </c>
      <c r="C41" s="75" t="s">
        <v>398</v>
      </c>
      <c r="D41" s="92" t="s">
        <v>228</v>
      </c>
    </row>
    <row r="42" spans="2:4" ht="50.25" customHeight="1">
      <c r="B42" s="356"/>
      <c r="C42" s="75" t="s">
        <v>229</v>
      </c>
      <c r="D42" s="92" t="s">
        <v>230</v>
      </c>
    </row>
    <row r="43" spans="2:4" ht="176.25" customHeight="1">
      <c r="B43" s="356"/>
      <c r="C43" s="93" t="s">
        <v>231</v>
      </c>
      <c r="D43" s="94" t="s">
        <v>232</v>
      </c>
    </row>
    <row r="44" spans="2:4" ht="24" customHeight="1">
      <c r="B44" s="356"/>
      <c r="C44" s="75" t="s">
        <v>233</v>
      </c>
      <c r="D44" s="92" t="s">
        <v>234</v>
      </c>
    </row>
    <row r="45" spans="2:4" ht="26.25" customHeight="1">
      <c r="B45" s="356"/>
      <c r="C45" s="93" t="s">
        <v>235</v>
      </c>
      <c r="D45" s="94" t="s">
        <v>236</v>
      </c>
    </row>
    <row r="46" spans="2:4" ht="30.75" customHeight="1">
      <c r="B46" s="356"/>
      <c r="C46" s="75" t="s">
        <v>237</v>
      </c>
      <c r="D46" s="92" t="s">
        <v>238</v>
      </c>
    </row>
    <row r="47" spans="2:4" ht="123.75" customHeight="1">
      <c r="B47" s="356"/>
      <c r="C47" s="93" t="s">
        <v>239</v>
      </c>
      <c r="D47" s="94" t="s">
        <v>240</v>
      </c>
    </row>
    <row r="48" spans="2:4" ht="123.75" customHeight="1">
      <c r="B48" s="356"/>
      <c r="C48" s="75" t="s">
        <v>376</v>
      </c>
      <c r="D48" s="92" t="s">
        <v>377</v>
      </c>
    </row>
    <row r="49" spans="2:4" ht="42.75" customHeight="1">
      <c r="B49" s="356"/>
      <c r="C49" s="93" t="s">
        <v>241</v>
      </c>
      <c r="D49" s="94" t="s">
        <v>242</v>
      </c>
    </row>
    <row r="50" spans="2:4" ht="27.75" customHeight="1">
      <c r="B50" s="356"/>
      <c r="C50" s="75" t="s">
        <v>243</v>
      </c>
      <c r="D50" s="92" t="s">
        <v>244</v>
      </c>
    </row>
    <row r="51" spans="2:4" ht="80.25" customHeight="1">
      <c r="B51" s="356"/>
      <c r="C51" s="93" t="s">
        <v>245</v>
      </c>
      <c r="D51" s="94" t="s">
        <v>246</v>
      </c>
    </row>
    <row r="52" spans="2:4" ht="54" customHeight="1">
      <c r="B52" s="356"/>
      <c r="C52" s="75" t="s">
        <v>247</v>
      </c>
      <c r="D52" s="92" t="s">
        <v>248</v>
      </c>
    </row>
    <row r="53" spans="2:4" ht="45" customHeight="1">
      <c r="B53" s="357" t="s">
        <v>249</v>
      </c>
      <c r="C53" s="93" t="s">
        <v>250</v>
      </c>
      <c r="D53" s="94" t="s">
        <v>251</v>
      </c>
    </row>
    <row r="54" spans="2:4" ht="27" customHeight="1">
      <c r="B54" s="357"/>
      <c r="C54" s="75" t="s">
        <v>178</v>
      </c>
      <c r="D54" s="92" t="s">
        <v>252</v>
      </c>
    </row>
    <row r="55" spans="2:4" ht="45" customHeight="1">
      <c r="B55" s="357"/>
      <c r="C55" s="93" t="s">
        <v>253</v>
      </c>
      <c r="D55" s="94" t="s">
        <v>254</v>
      </c>
    </row>
    <row r="56" spans="2:4" ht="45" customHeight="1">
      <c r="B56" s="357"/>
      <c r="C56" s="75" t="s">
        <v>255</v>
      </c>
      <c r="D56" s="92" t="s">
        <v>256</v>
      </c>
    </row>
    <row r="57" spans="2:4" ht="45" customHeight="1">
      <c r="B57" s="357"/>
      <c r="C57" s="93" t="s">
        <v>380</v>
      </c>
      <c r="D57" s="94" t="s">
        <v>381</v>
      </c>
    </row>
    <row r="58" spans="2:4" ht="59.25" customHeight="1">
      <c r="B58" s="357"/>
      <c r="C58" s="75" t="s">
        <v>175</v>
      </c>
      <c r="D58" s="92" t="s">
        <v>257</v>
      </c>
    </row>
    <row r="59" spans="2:4" ht="189" customHeight="1">
      <c r="B59" s="356" t="s">
        <v>258</v>
      </c>
      <c r="C59" s="93" t="s">
        <v>259</v>
      </c>
      <c r="D59" s="94" t="s">
        <v>399</v>
      </c>
    </row>
    <row r="60" spans="2:4" ht="45" customHeight="1">
      <c r="B60" s="356"/>
      <c r="C60" s="75" t="s">
        <v>181</v>
      </c>
      <c r="D60" s="92" t="s">
        <v>382</v>
      </c>
    </row>
    <row r="61" spans="2:4" ht="122.5" customHeight="1">
      <c r="B61" s="356"/>
      <c r="C61" s="93" t="s">
        <v>177</v>
      </c>
      <c r="D61" s="94" t="s">
        <v>389</v>
      </c>
    </row>
    <row r="62" spans="2:4" ht="60.75" customHeight="1">
      <c r="B62" s="356"/>
      <c r="C62" s="75" t="s">
        <v>260</v>
      </c>
      <c r="D62" s="92" t="s">
        <v>261</v>
      </c>
    </row>
    <row r="63" spans="2:4" ht="63.75" customHeight="1">
      <c r="B63" s="356"/>
      <c r="C63" s="93" t="s">
        <v>262</v>
      </c>
      <c r="D63" s="94" t="s">
        <v>400</v>
      </c>
    </row>
    <row r="64" spans="2:4" ht="20.25" customHeight="1">
      <c r="B64" s="357" t="s">
        <v>263</v>
      </c>
      <c r="C64" s="75" t="s">
        <v>264</v>
      </c>
      <c r="D64" s="92" t="s">
        <v>265</v>
      </c>
    </row>
    <row r="65" spans="2:4" ht="57.75" customHeight="1">
      <c r="B65" s="357"/>
      <c r="C65" s="93" t="s">
        <v>266</v>
      </c>
      <c r="D65" s="94" t="s">
        <v>267</v>
      </c>
    </row>
    <row r="66" spans="2:4" ht="63" customHeight="1">
      <c r="B66" s="357"/>
      <c r="C66" s="75" t="s">
        <v>268</v>
      </c>
      <c r="D66" s="92" t="s">
        <v>269</v>
      </c>
    </row>
    <row r="67" spans="2:4" ht="63" customHeight="1">
      <c r="B67" s="357"/>
      <c r="C67" s="93" t="s">
        <v>270</v>
      </c>
      <c r="D67" s="94" t="s">
        <v>271</v>
      </c>
    </row>
    <row r="68" spans="2:4" ht="49.5" customHeight="1">
      <c r="B68" s="357"/>
      <c r="C68" s="75" t="s">
        <v>272</v>
      </c>
      <c r="D68" s="92" t="s">
        <v>273</v>
      </c>
    </row>
    <row r="69" spans="2:4" ht="95.25" customHeight="1">
      <c r="B69" s="357"/>
      <c r="C69" s="93" t="s">
        <v>274</v>
      </c>
      <c r="D69" s="94" t="s">
        <v>275</v>
      </c>
    </row>
    <row r="70" spans="2:4" ht="61.5" customHeight="1">
      <c r="B70" s="357"/>
      <c r="C70" s="75" t="s">
        <v>276</v>
      </c>
      <c r="D70" s="92" t="s">
        <v>277</v>
      </c>
    </row>
    <row r="71" spans="2:4" ht="55.5" customHeight="1">
      <c r="B71" s="357"/>
      <c r="C71" s="93" t="s">
        <v>278</v>
      </c>
      <c r="D71" s="94" t="s">
        <v>279</v>
      </c>
    </row>
    <row r="72" spans="2:4" ht="60" customHeight="1">
      <c r="B72" s="357"/>
      <c r="C72" s="75" t="s">
        <v>280</v>
      </c>
      <c r="D72" s="92" t="s">
        <v>281</v>
      </c>
    </row>
    <row r="73" spans="2:4" ht="108" customHeight="1">
      <c r="B73" s="357"/>
      <c r="C73" s="93" t="s">
        <v>282</v>
      </c>
      <c r="D73" s="94" t="s">
        <v>283</v>
      </c>
    </row>
    <row r="74" spans="2:4" ht="45" customHeight="1">
      <c r="B74" s="357"/>
      <c r="C74" s="75" t="s">
        <v>284</v>
      </c>
      <c r="D74" s="92" t="s">
        <v>285</v>
      </c>
    </row>
    <row r="75" spans="2:4" ht="108" customHeight="1">
      <c r="B75" s="357"/>
      <c r="C75" s="93" t="s">
        <v>287</v>
      </c>
      <c r="D75" s="94" t="s">
        <v>286</v>
      </c>
    </row>
  </sheetData>
  <mergeCells count="9">
    <mergeCell ref="B2:B23"/>
    <mergeCell ref="B59:B63"/>
    <mergeCell ref="B64:B75"/>
    <mergeCell ref="B24:B40"/>
    <mergeCell ref="C25:C26"/>
    <mergeCell ref="C27:C28"/>
    <mergeCell ref="C29:C30"/>
    <mergeCell ref="B41:B52"/>
    <mergeCell ref="B53:B58"/>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election activeCell="B2" sqref="B2:E23"/>
    </sheetView>
  </sheetViews>
  <sheetFormatPr baseColWidth="10" defaultColWidth="11.453125" defaultRowHeight="14"/>
  <cols>
    <col min="1" max="1" width="2.7265625" style="11" customWidth="1"/>
    <col min="2" max="2" width="40.7265625" style="1" customWidth="1"/>
    <col min="3" max="3" width="9.7265625" style="10" customWidth="1"/>
    <col min="4" max="8" width="15.7265625" style="1" customWidth="1"/>
    <col min="9" max="16384" width="11.453125" style="37"/>
  </cols>
  <sheetData>
    <row r="1" spans="1:8" ht="14.5">
      <c r="A1" s="260" t="s">
        <v>795</v>
      </c>
    </row>
    <row r="2" spans="1:8" s="35" customFormat="1" ht="20.149999999999999" customHeight="1">
      <c r="A2" s="11"/>
      <c r="B2" s="261" t="s">
        <v>88</v>
      </c>
      <c r="C2" s="261"/>
      <c r="D2" s="261"/>
      <c r="E2" s="261"/>
      <c r="F2" s="261"/>
      <c r="G2" s="261"/>
      <c r="H2" s="261"/>
    </row>
    <row r="3" spans="1:8" s="36" customFormat="1" ht="20.149999999999999" customHeight="1">
      <c r="A3" s="11"/>
      <c r="B3" s="262" t="s">
        <v>129</v>
      </c>
      <c r="C3" s="262"/>
      <c r="D3" s="262"/>
      <c r="E3" s="262"/>
      <c r="F3" s="262"/>
      <c r="G3" s="262"/>
      <c r="H3" s="262"/>
    </row>
    <row r="4" spans="1:8" s="36" customFormat="1" ht="5.15" customHeight="1" thickBot="1">
      <c r="A4" s="11"/>
      <c r="B4" s="208"/>
      <c r="C4" s="208"/>
      <c r="D4" s="208"/>
      <c r="E4" s="208"/>
      <c r="F4" s="208"/>
      <c r="G4" s="208"/>
      <c r="H4" s="208"/>
    </row>
    <row r="5" spans="1:8" ht="20.149999999999999" customHeight="1" thickBot="1">
      <c r="B5" s="2"/>
      <c r="C5" s="209" t="s">
        <v>20</v>
      </c>
      <c r="D5" s="209">
        <v>2019</v>
      </c>
      <c r="E5" s="209">
        <f>+D5</f>
        <v>2019</v>
      </c>
      <c r="F5" s="209">
        <f>+E5+1</f>
        <v>2020</v>
      </c>
      <c r="G5" s="209" t="s">
        <v>676</v>
      </c>
      <c r="H5" s="209">
        <f>+F5+1</f>
        <v>2021</v>
      </c>
    </row>
    <row r="6" spans="1:8" ht="20.149999999999999" customHeight="1">
      <c r="B6" s="53"/>
      <c r="C6" s="53"/>
      <c r="D6" s="54" t="s">
        <v>87</v>
      </c>
      <c r="E6" s="263" t="s">
        <v>86</v>
      </c>
      <c r="F6" s="264"/>
      <c r="G6" s="264"/>
      <c r="H6" s="264"/>
    </row>
    <row r="7" spans="1:8" ht="20.149999999999999" customHeight="1" thickBot="1">
      <c r="B7" s="3" t="s">
        <v>85</v>
      </c>
      <c r="C7" s="2" t="s">
        <v>78</v>
      </c>
      <c r="D7" s="55">
        <v>110.79253282477951</v>
      </c>
      <c r="E7" s="55">
        <v>1.9501052727461055</v>
      </c>
      <c r="F7" s="55">
        <v>-11.200358642983732</v>
      </c>
      <c r="G7" s="55">
        <v>7.2</v>
      </c>
      <c r="H7" s="55">
        <v>9.8487867584346134</v>
      </c>
    </row>
    <row r="8" spans="1:8" ht="20.149999999999999" customHeight="1" thickBot="1">
      <c r="B8" s="4" t="s">
        <v>84</v>
      </c>
      <c r="C8" s="5"/>
      <c r="D8" s="56"/>
      <c r="E8" s="56">
        <v>1.5192805263489539</v>
      </c>
      <c r="F8" s="56">
        <v>0.7510138058349547</v>
      </c>
      <c r="G8" s="56" t="s">
        <v>677</v>
      </c>
      <c r="H8" s="56">
        <v>1.2704443396438947</v>
      </c>
    </row>
    <row r="9" spans="1:8" ht="20.149999999999999" customHeight="1" thickBot="1">
      <c r="B9" s="57" t="s">
        <v>83</v>
      </c>
      <c r="C9" s="2"/>
      <c r="D9" s="55"/>
      <c r="E9" s="55"/>
      <c r="F9" s="55"/>
      <c r="G9" s="55" t="s">
        <v>677</v>
      </c>
      <c r="H9" s="55"/>
    </row>
    <row r="10" spans="1:8" ht="20.149999999999999" customHeight="1" thickBot="1">
      <c r="B10" s="58" t="s">
        <v>82</v>
      </c>
      <c r="C10" s="5"/>
      <c r="D10" s="56"/>
      <c r="E10" s="56">
        <v>0.82061921581745523</v>
      </c>
      <c r="F10" s="56">
        <v>0.47892003958814655</v>
      </c>
      <c r="G10" s="56" t="s">
        <v>677</v>
      </c>
      <c r="H10" s="56">
        <v>0.56871512399055746</v>
      </c>
    </row>
    <row r="11" spans="1:8" ht="20.149999999999999" customHeight="1" thickBot="1">
      <c r="B11" s="59" t="s">
        <v>81</v>
      </c>
      <c r="C11" s="2"/>
      <c r="D11" s="55"/>
      <c r="E11" s="55">
        <v>0.54720517036676242</v>
      </c>
      <c r="F11" s="55">
        <v>0.14183865107335158</v>
      </c>
      <c r="G11" s="55" t="s">
        <v>677</v>
      </c>
      <c r="H11" s="55">
        <v>0.38516199980884736</v>
      </c>
    </row>
    <row r="12" spans="1:8" ht="20.149999999999999" customHeight="1" thickBot="1">
      <c r="B12" s="58" t="s">
        <v>80</v>
      </c>
      <c r="C12" s="5"/>
      <c r="D12" s="56"/>
      <c r="E12" s="56">
        <v>0.15145614016480735</v>
      </c>
      <c r="F12" s="56">
        <v>0.13025511517339439</v>
      </c>
      <c r="G12" s="56" t="s">
        <v>677</v>
      </c>
      <c r="H12" s="56">
        <v>0.31656721584436553</v>
      </c>
    </row>
    <row r="13" spans="1:8" ht="20.149999999999999" customHeight="1">
      <c r="B13" s="6" t="s">
        <v>79</v>
      </c>
      <c r="C13" s="7" t="s">
        <v>78</v>
      </c>
      <c r="D13" s="60">
        <v>1244.7719999999999</v>
      </c>
      <c r="E13" s="60">
        <v>3.3656884294754885</v>
      </c>
      <c r="F13" s="60">
        <v>-11.199917804350312</v>
      </c>
      <c r="G13" s="60">
        <v>8.1</v>
      </c>
      <c r="H13" s="60">
        <v>10.799118586765722</v>
      </c>
    </row>
    <row r="14" spans="1:8" ht="20.149999999999999" customHeight="1" thickBot="1">
      <c r="B14" s="4" t="s">
        <v>77</v>
      </c>
      <c r="C14" s="5"/>
      <c r="D14" s="56"/>
      <c r="E14" s="56"/>
      <c r="F14" s="56"/>
      <c r="G14" s="56"/>
      <c r="H14" s="56"/>
    </row>
    <row r="15" spans="1:8" ht="20.149999999999999" customHeight="1" thickBot="1">
      <c r="B15" s="3" t="s">
        <v>76</v>
      </c>
      <c r="C15" s="2" t="s">
        <v>74</v>
      </c>
      <c r="D15" s="55">
        <v>108.66237987275073</v>
      </c>
      <c r="E15" s="55">
        <v>0.92045041689499119</v>
      </c>
      <c r="F15" s="55">
        <v>-12.6242251</v>
      </c>
      <c r="G15" s="55">
        <v>8.3000000000000007</v>
      </c>
      <c r="H15" s="55">
        <v>10.68696519</v>
      </c>
    </row>
    <row r="16" spans="1:8" ht="20.149999999999999" customHeight="1" thickBot="1">
      <c r="B16" s="4" t="s">
        <v>75</v>
      </c>
      <c r="C16" s="5" t="s">
        <v>74</v>
      </c>
      <c r="D16" s="56">
        <v>107.14919036000001</v>
      </c>
      <c r="E16" s="56">
        <v>2.3454641811086141</v>
      </c>
      <c r="F16" s="56">
        <v>6.2907035984589799</v>
      </c>
      <c r="G16" s="56">
        <v>0.5</v>
      </c>
      <c r="H16" s="56">
        <v>2.5610732889251864</v>
      </c>
    </row>
    <row r="17" spans="2:8" ht="20.149999999999999" customHeight="1" thickBot="1">
      <c r="B17" s="3" t="s">
        <v>73</v>
      </c>
      <c r="C17" s="2" t="s">
        <v>72</v>
      </c>
      <c r="D17" s="55">
        <v>119.07404868372754</v>
      </c>
      <c r="E17" s="55">
        <v>2.6544547221630577</v>
      </c>
      <c r="F17" s="55">
        <v>-18.305263657976457</v>
      </c>
      <c r="G17" s="55">
        <v>7.2</v>
      </c>
      <c r="H17" s="55">
        <v>15.038729712599563</v>
      </c>
    </row>
    <row r="18" spans="2:8" ht="20.149999999999999" customHeight="1" thickBot="1">
      <c r="B18" s="4" t="s">
        <v>71</v>
      </c>
      <c r="C18" s="5" t="s">
        <v>63</v>
      </c>
      <c r="D18" s="61" t="s">
        <v>677</v>
      </c>
      <c r="E18" s="56">
        <v>-0.10188987843725882</v>
      </c>
      <c r="F18" s="56">
        <v>0</v>
      </c>
      <c r="G18" s="56">
        <v>0</v>
      </c>
      <c r="H18" s="56">
        <v>0</v>
      </c>
    </row>
    <row r="19" spans="2:8" ht="20.149999999999999" customHeight="1" thickBot="1">
      <c r="B19" s="3" t="s">
        <v>70</v>
      </c>
      <c r="C19" s="2" t="s">
        <v>69</v>
      </c>
      <c r="D19" s="55">
        <v>116.28604160553323</v>
      </c>
      <c r="E19" s="55">
        <v>2.2834910134203579</v>
      </c>
      <c r="F19" s="55">
        <v>-22.651</v>
      </c>
      <c r="G19" s="55">
        <v>11.7</v>
      </c>
      <c r="H19" s="55">
        <v>18.014565000000001</v>
      </c>
    </row>
    <row r="20" spans="2:8" ht="20.149999999999999" customHeight="1" thickBot="1">
      <c r="B20" s="4" t="s">
        <v>68</v>
      </c>
      <c r="C20" s="5" t="s">
        <v>67</v>
      </c>
      <c r="D20" s="56">
        <v>115.07055815650318</v>
      </c>
      <c r="E20" s="56">
        <v>0.74010390008962812</v>
      </c>
      <c r="F20" s="56">
        <v>-20.048999999999999</v>
      </c>
      <c r="G20" s="56">
        <v>8.6</v>
      </c>
      <c r="H20" s="56">
        <v>17.122956500000001</v>
      </c>
    </row>
    <row r="21" spans="2:8" ht="20.149999999999999" customHeight="1" thickBot="1">
      <c r="B21" s="3" t="s">
        <v>66</v>
      </c>
      <c r="C21" s="2"/>
      <c r="D21" s="55"/>
      <c r="E21" s="55"/>
      <c r="F21" s="55"/>
      <c r="G21" s="55"/>
      <c r="H21" s="55"/>
    </row>
    <row r="22" spans="2:8" ht="20.149999999999999" customHeight="1" thickBot="1">
      <c r="B22" s="4" t="s">
        <v>65</v>
      </c>
      <c r="C22" s="5"/>
      <c r="D22" s="61" t="s">
        <v>677</v>
      </c>
      <c r="E22" s="56">
        <v>1.4900945581620297</v>
      </c>
      <c r="F22" s="56">
        <v>-9.6890795806333507</v>
      </c>
      <c r="G22" s="56">
        <v>6.1</v>
      </c>
      <c r="H22" s="56">
        <v>9.3328344657455187</v>
      </c>
    </row>
    <row r="23" spans="2:8" ht="20.149999999999999" customHeight="1" thickBot="1">
      <c r="B23" s="3" t="s">
        <v>64</v>
      </c>
      <c r="C23" s="2" t="s">
        <v>63</v>
      </c>
      <c r="D23" s="55" t="s">
        <v>677</v>
      </c>
      <c r="E23" s="55">
        <v>-0.10188987843725882</v>
      </c>
      <c r="F23" s="55">
        <v>0</v>
      </c>
      <c r="G23" s="55">
        <v>0</v>
      </c>
      <c r="H23" s="55">
        <v>0</v>
      </c>
    </row>
    <row r="24" spans="2:8" ht="20.149999999999999" customHeight="1" thickBot="1">
      <c r="B24" s="8" t="s">
        <v>62</v>
      </c>
      <c r="C24" s="9" t="s">
        <v>61</v>
      </c>
      <c r="D24" s="61" t="s">
        <v>677</v>
      </c>
      <c r="E24" s="61">
        <v>0.56000000000000005</v>
      </c>
      <c r="F24" s="61">
        <v>-1.5099999999999998</v>
      </c>
      <c r="G24" s="61">
        <v>1.1000000000000001</v>
      </c>
      <c r="H24" s="61">
        <v>0.51999999999999957</v>
      </c>
    </row>
    <row r="25" spans="2:8" ht="16" customHeight="1" thickTop="1">
      <c r="B25" s="52" t="s">
        <v>162</v>
      </c>
      <c r="C25" s="62"/>
      <c r="D25" s="62"/>
      <c r="E25" s="62"/>
      <c r="F25" s="62"/>
      <c r="G25" s="62"/>
      <c r="H25" s="62"/>
    </row>
  </sheetData>
  <mergeCells count="3">
    <mergeCell ref="B2:H2"/>
    <mergeCell ref="B3:H3"/>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8" width="15.7265625" style="13" customWidth="1"/>
    <col min="9" max="16384" width="11.453125" style="13"/>
  </cols>
  <sheetData>
    <row r="1" spans="1:8" ht="14.5">
      <c r="A1" s="260" t="s">
        <v>795</v>
      </c>
    </row>
    <row r="2" spans="1:8" s="15" customFormat="1" ht="20.149999999999999" customHeight="1">
      <c r="A2" s="11"/>
      <c r="B2" s="265" t="s">
        <v>130</v>
      </c>
      <c r="C2" s="265"/>
      <c r="D2" s="265"/>
      <c r="E2" s="265"/>
      <c r="F2" s="265"/>
      <c r="G2" s="265"/>
      <c r="H2" s="265"/>
    </row>
    <row r="3" spans="1:8" s="15" customFormat="1" ht="20.149999999999999" customHeight="1">
      <c r="A3" s="11"/>
      <c r="B3" s="44"/>
      <c r="C3" s="44"/>
      <c r="D3" s="44"/>
      <c r="E3" s="44"/>
      <c r="F3" s="44"/>
      <c r="G3" s="44"/>
      <c r="H3" s="44"/>
    </row>
    <row r="4" spans="1:8" s="15" customFormat="1" ht="5.15" customHeight="1" thickBot="1">
      <c r="A4" s="11"/>
      <c r="B4" s="44"/>
      <c r="C4" s="44"/>
      <c r="D4" s="44"/>
      <c r="E4" s="44"/>
    </row>
    <row r="5" spans="1:8" s="11" customFormat="1" ht="20.149999999999999" customHeight="1" thickBot="1">
      <c r="B5" s="2"/>
      <c r="C5" s="209" t="s">
        <v>20</v>
      </c>
      <c r="D5" s="209">
        <v>2019</v>
      </c>
      <c r="E5" s="209">
        <f>+D5</f>
        <v>2019</v>
      </c>
      <c r="F5" s="209">
        <f>+E5+1</f>
        <v>2020</v>
      </c>
      <c r="G5" s="209" t="s">
        <v>676</v>
      </c>
      <c r="H5" s="209">
        <f t="shared" ref="H5" si="0">+F5+1</f>
        <v>2021</v>
      </c>
    </row>
    <row r="6" spans="1:8" s="11" customFormat="1" ht="20.149999999999999" customHeight="1">
      <c r="B6" s="53"/>
      <c r="C6" s="53"/>
      <c r="D6" s="54" t="s">
        <v>87</v>
      </c>
      <c r="E6" s="263" t="s">
        <v>86</v>
      </c>
      <c r="F6" s="264"/>
      <c r="G6" s="264"/>
      <c r="H6" s="264"/>
    </row>
    <row r="7" spans="1:8" s="11" customFormat="1" ht="20.149999999999999" customHeight="1" thickBot="1">
      <c r="B7" s="3" t="s">
        <v>92</v>
      </c>
      <c r="C7" s="2"/>
      <c r="D7" s="55">
        <v>18.376900000000003</v>
      </c>
      <c r="E7" s="55">
        <v>2.2768508108950591</v>
      </c>
      <c r="F7" s="55">
        <v>-8.3874642483850455</v>
      </c>
      <c r="G7" s="55">
        <v>5.6</v>
      </c>
      <c r="H7" s="55">
        <v>7.2014177518523459</v>
      </c>
    </row>
    <row r="8" spans="1:8" s="11" customFormat="1" ht="20.149999999999999" customHeight="1" thickBot="1">
      <c r="B8" s="4" t="s">
        <v>91</v>
      </c>
      <c r="C8" s="5"/>
      <c r="D8" s="56" t="s">
        <v>677</v>
      </c>
      <c r="E8" s="56">
        <v>14.104251078077565</v>
      </c>
      <c r="F8" s="56">
        <v>17.103738404560644</v>
      </c>
      <c r="G8" s="56">
        <v>16.899999999999999</v>
      </c>
      <c r="H8" s="56">
        <v>16.297211632761229</v>
      </c>
    </row>
    <row r="9" spans="1:8" s="11" customFormat="1" ht="20.149999999999999" customHeight="1" thickBot="1">
      <c r="B9" s="3" t="s">
        <v>90</v>
      </c>
      <c r="C9" s="2"/>
      <c r="D9" s="55">
        <v>64.966847208535782</v>
      </c>
      <c r="E9" s="55">
        <v>-0.31947164540010453</v>
      </c>
      <c r="F9" s="55">
        <v>-3.0704252114854169</v>
      </c>
      <c r="G9" s="55">
        <v>1.5</v>
      </c>
      <c r="H9" s="55">
        <v>2.4695279802272374</v>
      </c>
    </row>
    <row r="10" spans="1:8" s="11" customFormat="1" ht="20.149999999999999" customHeight="1" thickBot="1">
      <c r="B10" s="4" t="s">
        <v>89</v>
      </c>
      <c r="C10" s="5" t="s">
        <v>28</v>
      </c>
      <c r="D10" s="56">
        <v>571.00800000000004</v>
      </c>
      <c r="E10" s="56">
        <v>4.7965305676735737</v>
      </c>
      <c r="F10" s="56">
        <v>-5.481823637662564</v>
      </c>
      <c r="G10" s="56">
        <v>4.5</v>
      </c>
      <c r="H10" s="56">
        <v>6.7975694332226055</v>
      </c>
    </row>
    <row r="11" spans="1:8" s="11" customFormat="1" ht="20.149999999999999" customHeight="1" thickBot="1">
      <c r="B11" s="25" t="s">
        <v>122</v>
      </c>
      <c r="C11" s="7"/>
      <c r="D11" s="60">
        <v>36.304495717909759</v>
      </c>
      <c r="E11" s="60">
        <v>2.0993773105641322</v>
      </c>
      <c r="F11" s="60">
        <v>2.3166490351473223</v>
      </c>
      <c r="G11" s="60">
        <v>0.4</v>
      </c>
      <c r="H11" s="60">
        <v>0.36988217851077199</v>
      </c>
    </row>
    <row r="12" spans="1:8" s="11" customFormat="1" ht="16" customHeight="1" thickTop="1">
      <c r="B12" s="52" t="s">
        <v>131</v>
      </c>
      <c r="C12" s="62"/>
      <c r="D12" s="62"/>
      <c r="E12" s="62"/>
      <c r="F12" s="62"/>
      <c r="G12" s="62"/>
      <c r="H12" s="62"/>
    </row>
    <row r="13" spans="1:8" s="11" customFormat="1" ht="16" customHeight="1">
      <c r="B13" s="63" t="s">
        <v>132</v>
      </c>
      <c r="C13" s="64"/>
      <c r="D13" s="64"/>
      <c r="E13" s="64"/>
      <c r="F13" s="64"/>
      <c r="G13" s="64"/>
      <c r="H13" s="64"/>
    </row>
    <row r="14" spans="1:8" s="11" customFormat="1" ht="16" customHeight="1">
      <c r="B14" s="65" t="s">
        <v>163</v>
      </c>
      <c r="C14" s="64"/>
      <c r="D14" s="64"/>
      <c r="E14" s="64"/>
      <c r="F14" s="64"/>
      <c r="G14" s="64"/>
      <c r="H14" s="64"/>
    </row>
  </sheetData>
  <mergeCells count="2">
    <mergeCell ref="B2:H2"/>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7" width="15.7265625" style="13" customWidth="1"/>
    <col min="8" max="16384" width="11.453125" style="13"/>
  </cols>
  <sheetData>
    <row r="1" spans="1:7" ht="14.5">
      <c r="A1" s="260" t="s">
        <v>795</v>
      </c>
    </row>
    <row r="2" spans="1:7" s="15" customFormat="1" ht="20.149999999999999" customHeight="1">
      <c r="A2" s="11"/>
      <c r="B2" s="265" t="s">
        <v>99</v>
      </c>
      <c r="C2" s="265"/>
      <c r="D2" s="265"/>
      <c r="E2" s="265"/>
      <c r="F2" s="265"/>
      <c r="G2" s="265"/>
    </row>
    <row r="3" spans="1:7" s="15" customFormat="1" ht="20.149999999999999" customHeight="1">
      <c r="A3" s="11"/>
      <c r="B3" s="44"/>
      <c r="C3" s="44"/>
      <c r="D3" s="44"/>
      <c r="E3" s="44"/>
      <c r="F3" s="44"/>
      <c r="G3" s="44"/>
    </row>
    <row r="4" spans="1:7" s="15" customFormat="1" ht="5.15" customHeight="1" thickBot="1">
      <c r="A4" s="11"/>
      <c r="B4" s="44"/>
      <c r="C4" s="44"/>
      <c r="D4" s="44"/>
      <c r="E4" s="44"/>
      <c r="F4" s="44"/>
      <c r="G4" s="44"/>
    </row>
    <row r="5" spans="1:7" s="11" customFormat="1" ht="20.149999999999999" customHeight="1" thickBot="1">
      <c r="B5" s="2"/>
      <c r="C5" s="209" t="s">
        <v>20</v>
      </c>
      <c r="D5" s="209">
        <v>2019</v>
      </c>
      <c r="E5" s="209">
        <f>+D5</f>
        <v>2019</v>
      </c>
      <c r="F5" s="209">
        <f>+E5+1</f>
        <v>2020</v>
      </c>
      <c r="G5" s="209">
        <f t="shared" ref="G5" si="0">+F5+1</f>
        <v>2021</v>
      </c>
    </row>
    <row r="6" spans="1:7" s="11" customFormat="1" ht="20.149999999999999" customHeight="1">
      <c r="B6" s="53"/>
      <c r="C6" s="53"/>
      <c r="D6" s="54" t="s">
        <v>87</v>
      </c>
      <c r="E6" s="263" t="s">
        <v>86</v>
      </c>
      <c r="F6" s="264"/>
      <c r="G6" s="264"/>
    </row>
    <row r="7" spans="1:7" s="11" customFormat="1" ht="20.149999999999999" customHeight="1" thickBot="1">
      <c r="B7" s="3" t="s">
        <v>98</v>
      </c>
      <c r="C7" s="2"/>
      <c r="D7" s="50">
        <v>104.26193177826985</v>
      </c>
      <c r="E7" s="50">
        <v>1.3885058313008125</v>
      </c>
      <c r="F7" s="50">
        <v>4.964419075159654E-4</v>
      </c>
      <c r="G7" s="50">
        <v>0.86512728667720307</v>
      </c>
    </row>
    <row r="8" spans="1:7" s="11" customFormat="1" ht="20.149999999999999" customHeight="1" thickBot="1">
      <c r="B8" s="4" t="s">
        <v>97</v>
      </c>
      <c r="C8" s="5"/>
      <c r="D8" s="48">
        <v>104.23424393862183</v>
      </c>
      <c r="E8" s="48">
        <v>0.99709003142256503</v>
      </c>
      <c r="F8" s="48">
        <v>-4.9889999999999997E-2</v>
      </c>
      <c r="G8" s="48">
        <v>0.85001265000000004</v>
      </c>
    </row>
    <row r="9" spans="1:7" s="11" customFormat="1" ht="20.149999999999999" customHeight="1" thickBot="1">
      <c r="B9" s="3" t="s">
        <v>96</v>
      </c>
      <c r="C9" s="2"/>
      <c r="D9" s="50">
        <v>104.45503919580752</v>
      </c>
      <c r="E9" s="50">
        <v>2.1647337072296269</v>
      </c>
      <c r="F9" s="50">
        <v>2.2000004</v>
      </c>
      <c r="G9" s="50">
        <v>0.64999799999999996</v>
      </c>
    </row>
    <row r="10" spans="1:7" s="11" customFormat="1" ht="20.149999999999999" customHeight="1" thickBot="1">
      <c r="B10" s="4" t="s">
        <v>95</v>
      </c>
      <c r="C10" s="5"/>
      <c r="D10" s="48">
        <v>106.99941616824104</v>
      </c>
      <c r="E10" s="48">
        <v>2.8198247867964099</v>
      </c>
      <c r="F10" s="48">
        <v>-1.2556754157560968</v>
      </c>
      <c r="G10" s="48">
        <v>1.34746920333777</v>
      </c>
    </row>
    <row r="11" spans="1:7" s="11" customFormat="1" ht="20.149999999999999" customHeight="1">
      <c r="B11" s="25" t="s">
        <v>94</v>
      </c>
      <c r="C11" s="7"/>
      <c r="D11" s="66">
        <v>103.07724043902181</v>
      </c>
      <c r="E11" s="66">
        <v>0.32684652272596537</v>
      </c>
      <c r="F11" s="66">
        <v>-1.1183712001479162</v>
      </c>
      <c r="G11" s="66">
        <v>0.29986107120905103</v>
      </c>
    </row>
    <row r="12" spans="1:7" s="11" customFormat="1" ht="20.149999999999999" customHeight="1" thickBot="1">
      <c r="B12" s="4" t="s">
        <v>93</v>
      </c>
      <c r="C12" s="5"/>
      <c r="D12" s="48">
        <v>104.64332808235982</v>
      </c>
      <c r="E12" s="48">
        <v>0.88999598338626029</v>
      </c>
      <c r="F12" s="48">
        <v>-0.35210557792130226</v>
      </c>
      <c r="G12" s="48">
        <v>0.35918604884384031</v>
      </c>
    </row>
    <row r="13" spans="1:7" s="11" customFormat="1" ht="16" customHeight="1" thickTop="1">
      <c r="B13" s="52" t="s">
        <v>133</v>
      </c>
      <c r="C13" s="62"/>
      <c r="D13" s="62"/>
      <c r="E13" s="62"/>
      <c r="F13" s="62"/>
      <c r="G13" s="62"/>
    </row>
    <row r="14" spans="1:7" s="11" customFormat="1" ht="16" customHeight="1">
      <c r="B14" s="65" t="s">
        <v>163</v>
      </c>
      <c r="C14" s="64"/>
      <c r="D14" s="64"/>
      <c r="E14" s="64"/>
      <c r="F14" s="64"/>
      <c r="G14" s="64"/>
    </row>
    <row r="15" spans="1:7" ht="20.149999999999999" customHeight="1"/>
    <row r="16" spans="1:7"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1" customWidth="1"/>
    <col min="3" max="3" width="9.7265625" style="11" customWidth="1"/>
    <col min="4" max="6" width="15.7265625" style="11" customWidth="1"/>
    <col min="7" max="16384" width="11.453125" style="11"/>
  </cols>
  <sheetData>
    <row r="1" spans="1:6" ht="20.149999999999999" customHeight="1">
      <c r="A1" s="260" t="s">
        <v>795</v>
      </c>
    </row>
    <row r="2" spans="1:6" ht="20.149999999999999" customHeight="1">
      <c r="B2" s="266" t="s">
        <v>104</v>
      </c>
      <c r="C2" s="266"/>
      <c r="D2" s="266"/>
      <c r="E2" s="266"/>
      <c r="F2" s="266"/>
    </row>
    <row r="3" spans="1:6" ht="20.149999999999999" customHeight="1">
      <c r="B3" s="45"/>
      <c r="C3" s="45"/>
      <c r="D3" s="45"/>
      <c r="E3" s="45"/>
      <c r="F3" s="45"/>
    </row>
    <row r="4" spans="1:6" s="14" customFormat="1" ht="5.15" customHeight="1" thickBot="1">
      <c r="A4" s="11"/>
      <c r="B4" s="17"/>
      <c r="C4" s="17"/>
      <c r="D4" s="17"/>
      <c r="E4" s="17"/>
      <c r="F4" s="17"/>
    </row>
    <row r="5" spans="1:6" ht="20.149999999999999" customHeight="1" thickBot="1">
      <c r="B5" s="2"/>
      <c r="C5" s="209" t="s">
        <v>20</v>
      </c>
      <c r="D5" s="209">
        <v>2019</v>
      </c>
      <c r="E5" s="209">
        <f>+D5+1</f>
        <v>2020</v>
      </c>
      <c r="F5" s="209">
        <f t="shared" ref="F5" si="0">+E5+1</f>
        <v>2021</v>
      </c>
    </row>
    <row r="6" spans="1:6" ht="20.149999999999999" customHeight="1">
      <c r="B6" s="53"/>
      <c r="C6" s="53"/>
      <c r="D6" s="264" t="s">
        <v>0</v>
      </c>
      <c r="E6" s="264"/>
      <c r="F6" s="264"/>
    </row>
    <row r="7" spans="1:6" ht="20.149999999999999" customHeight="1" thickBot="1">
      <c r="B7" s="3" t="s">
        <v>103</v>
      </c>
      <c r="C7" s="2" t="s">
        <v>100</v>
      </c>
      <c r="D7" s="50">
        <v>2.5327529860890183</v>
      </c>
      <c r="E7" s="50">
        <v>1.3572658785374954</v>
      </c>
      <c r="F7" s="50">
        <v>1.1180914093184866</v>
      </c>
    </row>
    <row r="8" spans="1:6" ht="20.149999999999999" customHeight="1" thickBot="1">
      <c r="B8" s="67" t="s">
        <v>134</v>
      </c>
      <c r="C8" s="5"/>
      <c r="D8" s="48">
        <v>3.0094667939188864</v>
      </c>
      <c r="E8" s="48">
        <v>1.4483131079752063</v>
      </c>
      <c r="F8" s="48">
        <v>1.7601943079074656</v>
      </c>
    </row>
    <row r="9" spans="1:6" ht="20.149999999999999" customHeight="1" thickBot="1">
      <c r="B9" s="57" t="s">
        <v>135</v>
      </c>
      <c r="C9" s="2"/>
      <c r="D9" s="50">
        <v>-0.80376165273640487</v>
      </c>
      <c r="E9" s="50">
        <v>-0.46670994680962175</v>
      </c>
      <c r="F9" s="50">
        <v>-0.98793233893717747</v>
      </c>
    </row>
    <row r="10" spans="1:6" ht="20.149999999999999" customHeight="1" thickBot="1">
      <c r="B10" s="67" t="s">
        <v>136</v>
      </c>
      <c r="C10" s="5"/>
      <c r="D10" s="48">
        <v>0.3270478449065371</v>
      </c>
      <c r="E10" s="48">
        <v>0.3756627173719107</v>
      </c>
      <c r="F10" s="48">
        <v>0.34582944034819874</v>
      </c>
    </row>
    <row r="11" spans="1:6" ht="20.149999999999999" customHeight="1">
      <c r="B11" s="25" t="s">
        <v>102</v>
      </c>
      <c r="C11" s="7" t="s">
        <v>100</v>
      </c>
      <c r="D11" s="66">
        <f t="shared" ref="D11:F11" si="1">+D7-D12</f>
        <v>5.3527529860890182</v>
      </c>
      <c r="E11" s="66">
        <f t="shared" si="1"/>
        <v>12.677265878537495</v>
      </c>
      <c r="F11" s="66">
        <f t="shared" si="1"/>
        <v>8.7980914093184861</v>
      </c>
    </row>
    <row r="12" spans="1:6" ht="20.149999999999999" customHeight="1" thickBot="1">
      <c r="B12" s="4" t="s">
        <v>101</v>
      </c>
      <c r="C12" s="5" t="s">
        <v>100</v>
      </c>
      <c r="D12" s="48">
        <v>-2.82</v>
      </c>
      <c r="E12" s="48">
        <v>-11.32</v>
      </c>
      <c r="F12" s="48">
        <v>-7.68</v>
      </c>
    </row>
    <row r="13" spans="1:6" ht="16" customHeight="1" thickTop="1">
      <c r="B13" s="52" t="s">
        <v>137</v>
      </c>
      <c r="C13" s="52"/>
      <c r="D13" s="52"/>
      <c r="E13" s="52"/>
      <c r="F13" s="52"/>
    </row>
    <row r="14" spans="1:6" ht="16" customHeight="1">
      <c r="B14" s="68" t="s">
        <v>163</v>
      </c>
      <c r="C14" s="69"/>
      <c r="D14" s="69"/>
      <c r="E14" s="69"/>
      <c r="F14" s="69"/>
    </row>
    <row r="15" spans="1:6" ht="12" customHeight="1">
      <c r="B15" s="267"/>
      <c r="C15" s="268"/>
      <c r="D15" s="268"/>
      <c r="E15" s="268"/>
    </row>
    <row r="16" spans="1:6" ht="12" customHeight="1">
      <c r="B16" s="267"/>
      <c r="C16" s="268"/>
      <c r="D16" s="268"/>
      <c r="E16" s="268"/>
    </row>
    <row r="17" spans="4:6" ht="20.149999999999999" customHeight="1">
      <c r="D17" s="16"/>
      <c r="E17" s="16"/>
      <c r="F17" s="16"/>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49.5" customHeight="1" thickBot="1">
      <c r="B2" s="261" t="s">
        <v>456</v>
      </c>
      <c r="C2" s="261"/>
      <c r="D2" s="261"/>
      <c r="E2" s="261"/>
    </row>
    <row r="3" spans="1:5" ht="30.75" customHeight="1" thickBot="1">
      <c r="B3" s="122" t="s">
        <v>454</v>
      </c>
      <c r="C3" s="122">
        <v>2021</v>
      </c>
      <c r="D3" s="122">
        <v>2022</v>
      </c>
      <c r="E3" s="122">
        <v>2023</v>
      </c>
    </row>
    <row r="4" spans="1:5" ht="24" customHeight="1" thickBot="1">
      <c r="B4" s="123" t="s">
        <v>1</v>
      </c>
      <c r="C4" s="124">
        <v>-0.4</v>
      </c>
      <c r="D4" s="125">
        <v>-0.3</v>
      </c>
      <c r="E4" s="125">
        <v>-0.1</v>
      </c>
    </row>
    <row r="5" spans="1:5" ht="24" customHeight="1" thickBot="1">
      <c r="B5" s="126" t="s">
        <v>3</v>
      </c>
      <c r="C5" s="127">
        <v>-0.1</v>
      </c>
      <c r="D5" s="128">
        <v>0</v>
      </c>
      <c r="E5" s="128">
        <v>0</v>
      </c>
    </row>
    <row r="6" spans="1:5" ht="24" customHeight="1" thickBot="1">
      <c r="B6" s="129" t="s">
        <v>4</v>
      </c>
      <c r="C6" s="130">
        <v>0</v>
      </c>
      <c r="D6" s="131">
        <v>0</v>
      </c>
      <c r="E6" s="131">
        <v>0</v>
      </c>
    </row>
    <row r="7" spans="1:5" ht="24" customHeight="1" thickBot="1">
      <c r="B7" s="126" t="s">
        <v>2</v>
      </c>
      <c r="C7" s="127">
        <v>-1</v>
      </c>
      <c r="D7" s="128">
        <v>-0.9</v>
      </c>
      <c r="E7" s="128">
        <v>-0.8</v>
      </c>
    </row>
    <row r="8" spans="1:5" ht="24" customHeight="1" thickBot="1">
      <c r="B8" s="122" t="s">
        <v>5</v>
      </c>
      <c r="C8" s="122">
        <v>-1.5</v>
      </c>
      <c r="D8" s="122">
        <v>-1.2</v>
      </c>
      <c r="E8" s="122">
        <v>-0.9</v>
      </c>
    </row>
    <row r="9" spans="1:5" ht="24" customHeight="1" thickBot="1">
      <c r="B9" s="132" t="s">
        <v>164</v>
      </c>
    </row>
    <row r="21" spans="3:6">
      <c r="C21" s="133"/>
      <c r="D21" s="133"/>
      <c r="E21" s="133"/>
    </row>
    <row r="22" spans="3:6">
      <c r="F22"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51" customHeight="1" thickBot="1">
      <c r="B2" s="269" t="s">
        <v>457</v>
      </c>
      <c r="C2" s="269"/>
      <c r="D2" s="269"/>
      <c r="E2" s="269"/>
    </row>
    <row r="3" spans="1:5" ht="30.75" customHeight="1" thickBot="1">
      <c r="B3" s="122" t="s">
        <v>454</v>
      </c>
      <c r="C3" s="122">
        <v>2021</v>
      </c>
      <c r="D3" s="122">
        <v>2022</v>
      </c>
      <c r="E3" s="122">
        <v>2023</v>
      </c>
    </row>
    <row r="4" spans="1:5" ht="24" customHeight="1" thickBot="1">
      <c r="B4" s="123" t="s">
        <v>455</v>
      </c>
      <c r="C4" s="124">
        <v>68.599999999999994</v>
      </c>
      <c r="D4" s="125">
        <v>67.7</v>
      </c>
      <c r="E4" s="125">
        <v>66.599999999999994</v>
      </c>
    </row>
    <row r="5" spans="1:5" ht="24" customHeight="1" thickBot="1">
      <c r="B5" s="126" t="s">
        <v>3</v>
      </c>
      <c r="C5" s="127">
        <v>22.8</v>
      </c>
      <c r="D5" s="128">
        <v>22.1</v>
      </c>
      <c r="E5" s="128">
        <v>21.4</v>
      </c>
    </row>
    <row r="6" spans="1:5" ht="24" customHeight="1" thickBot="1">
      <c r="B6" s="129" t="s">
        <v>4</v>
      </c>
      <c r="C6" s="130">
        <v>2</v>
      </c>
      <c r="D6" s="131">
        <v>1.9</v>
      </c>
      <c r="E6" s="131">
        <v>1.8</v>
      </c>
    </row>
    <row r="7" spans="1:5" ht="24" customHeight="1" thickBot="1">
      <c r="B7" s="122" t="s">
        <v>5</v>
      </c>
      <c r="C7" s="122">
        <v>93.4</v>
      </c>
      <c r="D7" s="122">
        <v>91.7</v>
      </c>
      <c r="E7" s="122">
        <v>89.8</v>
      </c>
    </row>
    <row r="8" spans="1:5" ht="24" customHeight="1" thickBot="1">
      <c r="B8" s="132" t="s">
        <v>164</v>
      </c>
    </row>
    <row r="20" spans="3:6">
      <c r="C20" s="133"/>
      <c r="D20" s="133"/>
      <c r="E20" s="133"/>
    </row>
    <row r="21" spans="3:6">
      <c r="F21"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70" zoomScaleNormal="70" workbookViewId="0">
      <pane ySplit="5" topLeftCell="A6" activePane="bottomLeft" state="frozen"/>
      <selection activeCell="B2" sqref="B2:E23"/>
      <selection pane="bottomLeft" activeCell="B2" sqref="B2:E23"/>
    </sheetView>
  </sheetViews>
  <sheetFormatPr baseColWidth="10" defaultColWidth="39.26953125" defaultRowHeight="13.5"/>
  <cols>
    <col min="1" max="1" width="2.7265625" style="11" customWidth="1"/>
    <col min="2" max="3" width="17.7265625" style="13" customWidth="1"/>
    <col min="4" max="4" width="74.26953125" style="13" customWidth="1"/>
    <col min="5" max="5" width="20" style="13" customWidth="1"/>
    <col min="6" max="6" width="23.81640625" style="13" customWidth="1"/>
    <col min="7" max="7" width="20.7265625" style="13" customWidth="1"/>
    <col min="8" max="8" width="22" style="13" customWidth="1"/>
    <col min="9" max="16384" width="39.26953125" style="13"/>
  </cols>
  <sheetData>
    <row r="1" spans="1:8" ht="14.5">
      <c r="A1" s="260" t="s">
        <v>795</v>
      </c>
    </row>
    <row r="2" spans="1:8" ht="52.5" customHeight="1">
      <c r="B2" s="270" t="s">
        <v>552</v>
      </c>
      <c r="C2" s="270"/>
      <c r="D2" s="270"/>
      <c r="E2" s="270"/>
      <c r="F2" s="270"/>
      <c r="G2" s="270"/>
      <c r="H2" s="270"/>
    </row>
    <row r="3" spans="1:8" ht="15" customHeight="1" thickBot="1">
      <c r="B3" s="137"/>
      <c r="C3" s="138"/>
      <c r="D3" s="138"/>
      <c r="E3" s="138"/>
      <c r="F3" s="138"/>
      <c r="G3" s="138"/>
      <c r="H3" s="139" t="s">
        <v>458</v>
      </c>
    </row>
    <row r="4" spans="1:8" ht="34.5" customHeight="1" thickBot="1">
      <c r="B4" s="271" t="s">
        <v>459</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s="145" customFormat="1" ht="69" customHeight="1" thickBot="1">
      <c r="A6" s="11"/>
      <c r="B6" s="272" t="s">
        <v>464</v>
      </c>
      <c r="C6" s="275" t="s">
        <v>465</v>
      </c>
      <c r="D6" s="142" t="s">
        <v>466</v>
      </c>
      <c r="E6" s="142" t="s">
        <v>467</v>
      </c>
      <c r="F6" s="143" t="s">
        <v>468</v>
      </c>
      <c r="G6" s="144">
        <v>1400000000</v>
      </c>
      <c r="H6" s="144"/>
    </row>
    <row r="7" spans="1:8" s="145" customFormat="1" ht="57" customHeight="1" thickBot="1">
      <c r="A7" s="11"/>
      <c r="B7" s="273"/>
      <c r="C7" s="276"/>
      <c r="D7" s="146" t="s">
        <v>469</v>
      </c>
      <c r="E7" s="147" t="s">
        <v>467</v>
      </c>
      <c r="F7" s="148" t="s">
        <v>468</v>
      </c>
      <c r="G7" s="149">
        <v>2867080000</v>
      </c>
      <c r="H7" s="149"/>
    </row>
    <row r="8" spans="1:8" s="145" customFormat="1" ht="39.5" thickBot="1">
      <c r="A8" s="11"/>
      <c r="B8" s="273"/>
      <c r="C8" s="276"/>
      <c r="D8" s="142" t="s">
        <v>470</v>
      </c>
      <c r="E8" s="142" t="s">
        <v>471</v>
      </c>
      <c r="F8" s="143" t="s">
        <v>472</v>
      </c>
      <c r="G8" s="144">
        <v>770000</v>
      </c>
      <c r="H8" s="144"/>
    </row>
    <row r="9" spans="1:8" s="145" customFormat="1" ht="26.5" thickBot="1">
      <c r="A9" s="11"/>
      <c r="B9" s="273"/>
      <c r="C9" s="276"/>
      <c r="D9" s="146" t="s">
        <v>473</v>
      </c>
      <c r="E9" s="147" t="s">
        <v>474</v>
      </c>
      <c r="F9" s="148" t="s">
        <v>472</v>
      </c>
      <c r="G9" s="149">
        <v>25200000</v>
      </c>
      <c r="H9" s="149">
        <v>0</v>
      </c>
    </row>
    <row r="10" spans="1:8" s="145" customFormat="1" ht="63" customHeight="1" thickBot="1">
      <c r="A10" s="11"/>
      <c r="B10" s="273"/>
      <c r="C10" s="276"/>
      <c r="D10" s="142" t="s">
        <v>475</v>
      </c>
      <c r="E10" s="142" t="s">
        <v>476</v>
      </c>
      <c r="F10" s="143" t="s">
        <v>472</v>
      </c>
      <c r="G10" s="144">
        <v>4450000</v>
      </c>
      <c r="H10" s="144">
        <v>0</v>
      </c>
    </row>
    <row r="11" spans="1:8" s="145" customFormat="1" ht="60" customHeight="1" thickBot="1">
      <c r="A11" s="11"/>
      <c r="B11" s="273"/>
      <c r="C11" s="276"/>
      <c r="D11" s="146" t="s">
        <v>477</v>
      </c>
      <c r="E11" s="147" t="s">
        <v>471</v>
      </c>
      <c r="F11" s="148" t="s">
        <v>478</v>
      </c>
      <c r="G11" s="149">
        <v>22476509.039999999</v>
      </c>
      <c r="H11" s="149">
        <v>25051238</v>
      </c>
    </row>
    <row r="12" spans="1:8" s="145" customFormat="1" ht="71.25" customHeight="1" thickBot="1">
      <c r="A12" s="11"/>
      <c r="B12" s="273"/>
      <c r="C12" s="276"/>
      <c r="D12" s="142" t="s">
        <v>479</v>
      </c>
      <c r="E12" s="142" t="s">
        <v>681</v>
      </c>
      <c r="F12" s="143" t="s">
        <v>478</v>
      </c>
      <c r="G12" s="144"/>
      <c r="H12" s="144"/>
    </row>
    <row r="13" spans="1:8" s="145" customFormat="1" ht="71.25" customHeight="1" thickBot="1">
      <c r="A13" s="11"/>
      <c r="B13" s="273"/>
      <c r="C13" s="277"/>
      <c r="D13" s="150" t="s">
        <v>480</v>
      </c>
      <c r="E13" s="150" t="s">
        <v>687</v>
      </c>
      <c r="F13" s="151" t="s">
        <v>472</v>
      </c>
      <c r="G13" s="152">
        <v>80000000</v>
      </c>
      <c r="H13" s="152"/>
    </row>
    <row r="14" spans="1:8" s="145" customFormat="1" ht="60.75" customHeight="1" thickBot="1">
      <c r="A14" s="11"/>
      <c r="B14" s="274"/>
      <c r="C14" s="142" t="s">
        <v>481</v>
      </c>
      <c r="D14" s="142" t="s">
        <v>482</v>
      </c>
      <c r="E14" s="142" t="s">
        <v>520</v>
      </c>
      <c r="F14" s="143"/>
      <c r="G14" s="144">
        <v>1009706.21</v>
      </c>
      <c r="H14" s="144">
        <v>978459.19</v>
      </c>
    </row>
    <row r="15" spans="1:8" s="145" customFormat="1" ht="69.75" customHeight="1" thickBot="1">
      <c r="A15" s="11"/>
      <c r="B15" s="153" t="s">
        <v>483</v>
      </c>
      <c r="C15" s="150" t="s">
        <v>484</v>
      </c>
      <c r="D15" s="150" t="s">
        <v>485</v>
      </c>
      <c r="E15" s="150" t="s">
        <v>682</v>
      </c>
      <c r="F15" s="151" t="s">
        <v>486</v>
      </c>
      <c r="G15" s="152">
        <v>40000000</v>
      </c>
      <c r="H15" s="154"/>
    </row>
    <row r="16" spans="1:8" s="145" customFormat="1" ht="67.5" customHeight="1" thickBot="1">
      <c r="A16" s="11"/>
      <c r="B16" s="272" t="s">
        <v>487</v>
      </c>
      <c r="C16" s="142" t="s">
        <v>488</v>
      </c>
      <c r="D16" s="142" t="s">
        <v>710</v>
      </c>
      <c r="E16" s="142" t="s">
        <v>489</v>
      </c>
      <c r="F16" s="143" t="s">
        <v>490</v>
      </c>
      <c r="G16" s="144">
        <v>1354910000</v>
      </c>
      <c r="H16" s="144"/>
    </row>
    <row r="17" spans="1:9" s="145" customFormat="1" ht="106.5" customHeight="1" thickBot="1">
      <c r="A17" s="11"/>
      <c r="B17" s="273"/>
      <c r="C17" s="275" t="s">
        <v>491</v>
      </c>
      <c r="D17" s="150" t="s">
        <v>711</v>
      </c>
      <c r="E17" s="150" t="s">
        <v>489</v>
      </c>
      <c r="F17" s="151" t="s">
        <v>492</v>
      </c>
      <c r="G17" s="157">
        <f>17840000000</f>
        <v>17840000000</v>
      </c>
      <c r="H17" s="157">
        <v>718500000</v>
      </c>
    </row>
    <row r="18" spans="1:9" s="145" customFormat="1" ht="65.25" customHeight="1" thickBot="1">
      <c r="A18" s="11"/>
      <c r="B18" s="273"/>
      <c r="C18" s="276"/>
      <c r="D18" s="142" t="s">
        <v>493</v>
      </c>
      <c r="E18" s="142" t="s">
        <v>501</v>
      </c>
      <c r="F18" s="143" t="s">
        <v>494</v>
      </c>
      <c r="G18" s="144">
        <v>40000000</v>
      </c>
      <c r="H18" s="144"/>
    </row>
    <row r="19" spans="1:9" s="145" customFormat="1" ht="65.25" customHeight="1" thickBot="1">
      <c r="A19" s="11"/>
      <c r="B19" s="273"/>
      <c r="C19" s="277"/>
      <c r="D19" s="155" t="s">
        <v>705</v>
      </c>
      <c r="E19" s="155" t="s">
        <v>501</v>
      </c>
      <c r="F19" s="156" t="s">
        <v>472</v>
      </c>
      <c r="G19" s="157">
        <v>6349340000</v>
      </c>
      <c r="H19" s="157">
        <v>435000000</v>
      </c>
      <c r="I19" s="220"/>
    </row>
    <row r="20" spans="1:9" s="145" customFormat="1" ht="72" customHeight="1" thickBot="1">
      <c r="A20" s="11"/>
      <c r="B20" s="273"/>
      <c r="C20" s="278" t="s">
        <v>495</v>
      </c>
      <c r="D20" s="142" t="s">
        <v>496</v>
      </c>
      <c r="E20" s="142" t="s">
        <v>497</v>
      </c>
      <c r="F20" s="143" t="s">
        <v>468</v>
      </c>
      <c r="G20" s="144">
        <v>45000000</v>
      </c>
      <c r="H20" s="144"/>
      <c r="I20" s="220"/>
    </row>
    <row r="21" spans="1:9" s="145" customFormat="1" ht="66" customHeight="1" thickBot="1">
      <c r="A21" s="11"/>
      <c r="B21" s="273"/>
      <c r="C21" s="279"/>
      <c r="D21" s="155" t="s">
        <v>498</v>
      </c>
      <c r="E21" s="155" t="s">
        <v>489</v>
      </c>
      <c r="F21" s="156" t="s">
        <v>499</v>
      </c>
      <c r="G21" s="157">
        <v>42000000</v>
      </c>
      <c r="H21" s="157"/>
      <c r="I21" s="220"/>
    </row>
    <row r="22" spans="1:9" s="145" customFormat="1" ht="59.25" customHeight="1" thickBot="1">
      <c r="A22" s="11"/>
      <c r="B22" s="273"/>
      <c r="C22" s="279"/>
      <c r="D22" s="142" t="s">
        <v>706</v>
      </c>
      <c r="E22" s="142" t="s">
        <v>501</v>
      </c>
      <c r="F22" s="143" t="s">
        <v>502</v>
      </c>
      <c r="G22" s="144">
        <v>2708220000</v>
      </c>
      <c r="H22" s="144">
        <v>168610000</v>
      </c>
      <c r="I22" s="220"/>
    </row>
    <row r="23" spans="1:9" s="145" customFormat="1" ht="49.5" customHeight="1" thickBot="1">
      <c r="A23" s="11"/>
      <c r="B23" s="273"/>
      <c r="C23" s="279"/>
      <c r="D23" s="150" t="s">
        <v>500</v>
      </c>
      <c r="E23" s="150" t="s">
        <v>489</v>
      </c>
      <c r="F23" s="151" t="s">
        <v>502</v>
      </c>
      <c r="G23" s="157">
        <v>5339380000</v>
      </c>
      <c r="H23" s="157">
        <v>400400000</v>
      </c>
    </row>
    <row r="24" spans="1:9" s="145" customFormat="1" ht="49.5" customHeight="1" thickBot="1">
      <c r="A24" s="11"/>
      <c r="B24" s="273"/>
      <c r="C24" s="279"/>
      <c r="D24" s="142" t="s">
        <v>503</v>
      </c>
      <c r="E24" s="142" t="s">
        <v>489</v>
      </c>
      <c r="F24" s="143" t="s">
        <v>478</v>
      </c>
      <c r="G24" s="144">
        <v>3150000</v>
      </c>
      <c r="H24" s="144"/>
    </row>
    <row r="25" spans="1:9" s="145" customFormat="1" ht="49.5" customHeight="1" thickBot="1">
      <c r="A25" s="11"/>
      <c r="B25" s="273"/>
      <c r="C25" s="279"/>
      <c r="D25" s="150" t="s">
        <v>504</v>
      </c>
      <c r="E25" s="150" t="s">
        <v>489</v>
      </c>
      <c r="F25" s="151" t="s">
        <v>478</v>
      </c>
      <c r="G25" s="152">
        <v>17600000</v>
      </c>
      <c r="H25" s="152"/>
    </row>
    <row r="26" spans="1:9" s="145" customFormat="1" ht="49.5" customHeight="1" thickBot="1">
      <c r="A26" s="11"/>
      <c r="B26" s="273"/>
      <c r="C26" s="279"/>
      <c r="D26" s="142" t="s">
        <v>505</v>
      </c>
      <c r="E26" s="142" t="s">
        <v>506</v>
      </c>
      <c r="F26" s="143" t="s">
        <v>478</v>
      </c>
      <c r="G26" s="144">
        <v>3407153</v>
      </c>
      <c r="H26" s="144"/>
    </row>
    <row r="27" spans="1:9" s="145" customFormat="1" ht="49.5" customHeight="1" thickBot="1">
      <c r="A27" s="11"/>
      <c r="B27" s="273"/>
      <c r="C27" s="279"/>
      <c r="D27" s="150" t="s">
        <v>507</v>
      </c>
      <c r="E27" s="150" t="s">
        <v>471</v>
      </c>
      <c r="F27" s="151" t="s">
        <v>499</v>
      </c>
      <c r="G27" s="152">
        <v>400000</v>
      </c>
      <c r="H27" s="152"/>
    </row>
    <row r="28" spans="1:9" s="145" customFormat="1" ht="49.5" customHeight="1" thickBot="1">
      <c r="A28" s="11"/>
      <c r="B28" s="274"/>
      <c r="C28" s="280"/>
      <c r="D28" s="142" t="s">
        <v>508</v>
      </c>
      <c r="E28" s="142" t="s">
        <v>471</v>
      </c>
      <c r="F28" s="143" t="s">
        <v>499</v>
      </c>
      <c r="G28" s="144">
        <v>1511757</v>
      </c>
      <c r="H28" s="144"/>
    </row>
    <row r="29" spans="1:9" s="145" customFormat="1" ht="52.5" customHeight="1" thickBot="1">
      <c r="A29" s="11"/>
      <c r="B29" s="281" t="s">
        <v>509</v>
      </c>
      <c r="C29" s="278" t="s">
        <v>510</v>
      </c>
      <c r="D29" s="155" t="s">
        <v>511</v>
      </c>
      <c r="E29" s="155" t="s">
        <v>512</v>
      </c>
      <c r="F29" s="156" t="s">
        <v>468</v>
      </c>
      <c r="G29" s="157">
        <v>25000000</v>
      </c>
      <c r="H29" s="157">
        <v>0</v>
      </c>
    </row>
    <row r="30" spans="1:9" s="145" customFormat="1" ht="52.5" customHeight="1" thickBot="1">
      <c r="A30" s="11"/>
      <c r="B30" s="282"/>
      <c r="C30" s="279"/>
      <c r="D30" s="142" t="s">
        <v>678</v>
      </c>
      <c r="E30" s="142" t="s">
        <v>513</v>
      </c>
      <c r="F30" s="143" t="s">
        <v>472</v>
      </c>
      <c r="G30" s="144">
        <v>300000000</v>
      </c>
      <c r="H30" s="144">
        <v>0</v>
      </c>
    </row>
    <row r="31" spans="1:9" s="145" customFormat="1" ht="39.75" customHeight="1" thickBot="1">
      <c r="A31" s="11"/>
      <c r="B31" s="282"/>
      <c r="C31" s="279"/>
      <c r="D31" s="155" t="s">
        <v>514</v>
      </c>
      <c r="E31" s="155" t="s">
        <v>515</v>
      </c>
      <c r="F31" s="156" t="s">
        <v>478</v>
      </c>
      <c r="G31" s="157">
        <v>100000000</v>
      </c>
      <c r="H31" s="157">
        <v>0</v>
      </c>
    </row>
    <row r="32" spans="1:9" s="145" customFormat="1" ht="45.75" customHeight="1">
      <c r="A32" s="11"/>
      <c r="B32" s="282"/>
      <c r="C32" s="279"/>
      <c r="D32" s="158" t="s">
        <v>516</v>
      </c>
      <c r="E32" s="158" t="s">
        <v>517</v>
      </c>
      <c r="F32" s="159" t="s">
        <v>478</v>
      </c>
      <c r="G32" s="160">
        <v>300700000</v>
      </c>
      <c r="H32" s="283">
        <v>354000000</v>
      </c>
    </row>
    <row r="33" spans="1:8" s="145" customFormat="1" ht="48.75" customHeight="1" thickBot="1">
      <c r="A33" s="11"/>
      <c r="B33" s="282"/>
      <c r="C33" s="279"/>
      <c r="D33" s="161" t="s">
        <v>518</v>
      </c>
      <c r="E33" s="161" t="s">
        <v>517</v>
      </c>
      <c r="F33" s="162" t="s">
        <v>478</v>
      </c>
      <c r="G33" s="163">
        <v>50000000</v>
      </c>
      <c r="H33" s="284"/>
    </row>
    <row r="34" spans="1:8" s="145" customFormat="1" ht="26.5" thickBot="1">
      <c r="A34" s="11"/>
      <c r="B34" s="282"/>
      <c r="C34" s="280"/>
      <c r="D34" s="150" t="s">
        <v>519</v>
      </c>
      <c r="E34" s="150" t="s">
        <v>520</v>
      </c>
      <c r="F34" s="151" t="s">
        <v>521</v>
      </c>
      <c r="G34" s="152">
        <v>2000000</v>
      </c>
      <c r="H34" s="152"/>
    </row>
    <row r="35" spans="1:8" s="145" customFormat="1" ht="59.25" customHeight="1" thickBot="1">
      <c r="A35" s="11"/>
      <c r="B35" s="282"/>
      <c r="C35" s="150" t="s">
        <v>522</v>
      </c>
      <c r="D35" s="142" t="s">
        <v>523</v>
      </c>
      <c r="E35" s="142" t="s">
        <v>467</v>
      </c>
      <c r="F35" s="143" t="s">
        <v>524</v>
      </c>
      <c r="G35" s="144">
        <v>16000000000</v>
      </c>
      <c r="H35" s="144"/>
    </row>
    <row r="36" spans="1:8" s="145" customFormat="1" ht="73.5" customHeight="1" thickBot="1">
      <c r="A36" s="11"/>
      <c r="B36" s="281" t="s">
        <v>525</v>
      </c>
      <c r="C36" s="278" t="s">
        <v>526</v>
      </c>
      <c r="D36" s="164" t="s">
        <v>527</v>
      </c>
      <c r="E36" s="165" t="s">
        <v>528</v>
      </c>
      <c r="F36" s="166" t="s">
        <v>478</v>
      </c>
      <c r="G36" s="154">
        <v>4500000</v>
      </c>
      <c r="H36" s="149"/>
    </row>
    <row r="37" spans="1:8" s="145" customFormat="1" ht="54.75" customHeight="1" thickBot="1">
      <c r="A37" s="11"/>
      <c r="B37" s="282"/>
      <c r="C37" s="279"/>
      <c r="D37" s="142" t="s">
        <v>529</v>
      </c>
      <c r="E37" s="142" t="s">
        <v>497</v>
      </c>
      <c r="F37" s="143" t="s">
        <v>478</v>
      </c>
      <c r="G37" s="144">
        <v>46300000</v>
      </c>
      <c r="H37" s="144">
        <v>172000000</v>
      </c>
    </row>
    <row r="38" spans="1:8" s="145" customFormat="1" ht="54.75" customHeight="1" thickBot="1">
      <c r="A38" s="11"/>
      <c r="B38" s="282"/>
      <c r="C38" s="279"/>
      <c r="D38" s="146" t="s">
        <v>530</v>
      </c>
      <c r="E38" s="167" t="s">
        <v>497</v>
      </c>
      <c r="F38" s="148" t="s">
        <v>478</v>
      </c>
      <c r="G38" s="149">
        <v>11547560</v>
      </c>
      <c r="H38" s="154">
        <v>30670000</v>
      </c>
    </row>
    <row r="39" spans="1:8" s="145" customFormat="1" ht="54.75" customHeight="1" thickBot="1">
      <c r="A39" s="11"/>
      <c r="B39" s="282"/>
      <c r="C39" s="279"/>
      <c r="D39" s="142" t="s">
        <v>531</v>
      </c>
      <c r="E39" s="142" t="s">
        <v>474</v>
      </c>
      <c r="F39" s="143" t="s">
        <v>478</v>
      </c>
      <c r="G39" s="144">
        <v>60000000</v>
      </c>
      <c r="H39" s="144">
        <v>113000000</v>
      </c>
    </row>
    <row r="40" spans="1:8" s="145" customFormat="1" ht="75" customHeight="1" thickBot="1">
      <c r="A40" s="11"/>
      <c r="B40" s="282"/>
      <c r="C40" s="280"/>
      <c r="D40" s="155" t="s">
        <v>533</v>
      </c>
      <c r="E40" s="155" t="s">
        <v>683</v>
      </c>
      <c r="F40" s="156" t="s">
        <v>534</v>
      </c>
      <c r="G40" s="157">
        <v>110000000</v>
      </c>
      <c r="H40" s="157"/>
    </row>
    <row r="41" spans="1:8" s="145" customFormat="1" ht="58.5" customHeight="1" thickBot="1">
      <c r="A41" s="11"/>
      <c r="B41" s="282"/>
      <c r="C41" s="275" t="s">
        <v>535</v>
      </c>
      <c r="D41" s="142" t="s">
        <v>536</v>
      </c>
      <c r="E41" s="142" t="s">
        <v>537</v>
      </c>
      <c r="F41" s="143" t="s">
        <v>472</v>
      </c>
      <c r="G41" s="144">
        <v>2500000</v>
      </c>
      <c r="H41" s="144"/>
    </row>
    <row r="42" spans="1:8" s="145" customFormat="1" ht="44.25" customHeight="1" thickBot="1">
      <c r="A42" s="11"/>
      <c r="B42" s="282"/>
      <c r="C42" s="276"/>
      <c r="D42" s="155" t="s">
        <v>538</v>
      </c>
      <c r="E42" s="155" t="s">
        <v>539</v>
      </c>
      <c r="F42" s="156" t="s">
        <v>478</v>
      </c>
      <c r="G42" s="157">
        <v>15000000</v>
      </c>
      <c r="H42" s="157"/>
    </row>
    <row r="43" spans="1:8" s="145" customFormat="1" ht="40.5" customHeight="1" thickBot="1">
      <c r="A43" s="11"/>
      <c r="B43" s="282"/>
      <c r="C43" s="276"/>
      <c r="D43" s="142" t="s">
        <v>540</v>
      </c>
      <c r="E43" s="142" t="s">
        <v>541</v>
      </c>
      <c r="F43" s="143" t="s">
        <v>478</v>
      </c>
      <c r="G43" s="144">
        <v>24980456.370000001</v>
      </c>
      <c r="H43" s="144">
        <v>43778900</v>
      </c>
    </row>
    <row r="44" spans="1:8" s="145" customFormat="1" ht="65.5" thickBot="1">
      <c r="A44" s="11"/>
      <c r="B44" s="282"/>
      <c r="C44" s="276"/>
      <c r="D44" s="155" t="s">
        <v>542</v>
      </c>
      <c r="E44" s="155" t="s">
        <v>471</v>
      </c>
      <c r="F44" s="156" t="s">
        <v>543</v>
      </c>
      <c r="G44" s="157">
        <v>528952.09</v>
      </c>
      <c r="H44" s="157"/>
    </row>
    <row r="45" spans="1:8" s="145" customFormat="1" ht="40.5" customHeight="1" thickBot="1">
      <c r="A45" s="11"/>
      <c r="B45" s="282"/>
      <c r="C45" s="276"/>
      <c r="D45" s="142" t="s">
        <v>544</v>
      </c>
      <c r="E45" s="142" t="s">
        <v>684</v>
      </c>
      <c r="F45" s="143" t="s">
        <v>545</v>
      </c>
      <c r="G45" s="144">
        <v>20000000</v>
      </c>
      <c r="H45" s="144"/>
    </row>
    <row r="46" spans="1:8" s="145" customFormat="1" ht="40.5" customHeight="1" thickBot="1">
      <c r="A46" s="11"/>
      <c r="B46" s="282"/>
      <c r="C46" s="276"/>
      <c r="D46" s="155" t="s">
        <v>546</v>
      </c>
      <c r="E46" s="155" t="s">
        <v>685</v>
      </c>
      <c r="F46" s="156" t="s">
        <v>545</v>
      </c>
      <c r="G46" s="157">
        <v>37937130</v>
      </c>
      <c r="H46" s="157"/>
    </row>
    <row r="47" spans="1:8" s="145" customFormat="1" ht="40.5" customHeight="1" thickBot="1">
      <c r="A47" s="11"/>
      <c r="B47" s="282"/>
      <c r="C47" s="276"/>
      <c r="D47" s="142" t="s">
        <v>547</v>
      </c>
      <c r="E47" s="142" t="s">
        <v>685</v>
      </c>
      <c r="F47" s="143" t="s">
        <v>545</v>
      </c>
      <c r="G47" s="144">
        <v>13252000</v>
      </c>
      <c r="H47" s="144"/>
    </row>
    <row r="48" spans="1:8" s="145" customFormat="1" ht="40.5" customHeight="1" thickBot="1">
      <c r="A48" s="11"/>
      <c r="B48" s="282"/>
      <c r="C48" s="276"/>
      <c r="D48" s="155" t="s">
        <v>548</v>
      </c>
      <c r="E48" s="155" t="s">
        <v>685</v>
      </c>
      <c r="F48" s="156" t="s">
        <v>545</v>
      </c>
      <c r="G48" s="157">
        <v>4000000</v>
      </c>
      <c r="H48" s="157"/>
    </row>
    <row r="49" spans="1:8" s="145" customFormat="1" ht="40.5" customHeight="1" thickBot="1">
      <c r="A49" s="11"/>
      <c r="B49" s="282"/>
      <c r="C49" s="276"/>
      <c r="D49" s="142" t="s">
        <v>549</v>
      </c>
      <c r="E49" s="142" t="s">
        <v>685</v>
      </c>
      <c r="F49" s="143" t="s">
        <v>545</v>
      </c>
      <c r="G49" s="144">
        <v>1800000</v>
      </c>
      <c r="H49" s="144"/>
    </row>
    <row r="50" spans="1:8" s="145" customFormat="1" ht="40.5" customHeight="1" thickBot="1">
      <c r="A50" s="11"/>
      <c r="B50" s="282"/>
      <c r="C50" s="276"/>
      <c r="D50" s="168" t="s">
        <v>709</v>
      </c>
      <c r="E50" s="169"/>
      <c r="F50" s="170" t="s">
        <v>708</v>
      </c>
      <c r="G50" s="171">
        <v>250000000</v>
      </c>
      <c r="H50" s="255"/>
    </row>
    <row r="51" spans="1:8" s="145" customFormat="1" ht="40.5" customHeight="1" thickBot="1">
      <c r="A51" s="11"/>
      <c r="B51" s="282"/>
      <c r="C51" s="276"/>
      <c r="D51" s="142" t="s">
        <v>550</v>
      </c>
      <c r="E51" s="142" t="s">
        <v>685</v>
      </c>
      <c r="F51" s="143" t="s">
        <v>494</v>
      </c>
      <c r="G51" s="144">
        <v>22370000</v>
      </c>
      <c r="H51" s="144"/>
    </row>
    <row r="52" spans="1:8" s="145" customFormat="1" ht="41.25" customHeight="1" thickBot="1">
      <c r="A52" s="11"/>
      <c r="B52" s="271" t="s">
        <v>551</v>
      </c>
      <c r="C52" s="271"/>
      <c r="D52" s="271"/>
      <c r="E52" s="271"/>
      <c r="F52" s="271"/>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ice!B8"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332D1F-A78A-4125-9AE4-873DEBA30CAC}">
  <ds:schemaRefs>
    <ds:schemaRef ds:uri="http://schemas.microsoft.com/sharepoint/v3/contenttype/forms"/>
  </ds:schemaRefs>
</ds:datastoreItem>
</file>

<file path=customXml/itemProps2.xml><?xml version="1.0" encoding="utf-8"?>
<ds:datastoreItem xmlns:ds="http://schemas.openxmlformats.org/officeDocument/2006/customXml" ds:itemID="{B7097AED-0F3C-4C0C-8B33-A6E0E00AA60C}">
  <ds:schemaRefs>
    <ds:schemaRef ds:uri="http://schemas.microsoft.com/office/2006/documentManagement/types"/>
    <ds:schemaRef ds:uri="http://purl.org/dc/terms/"/>
    <ds:schemaRef ds:uri="25d85ab0-3809-4eca-a8fb-a26131ff49e9"/>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826B810-2EB8-4F69-853A-01BE8B5194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Indice</vt:lpstr>
      <vt:lpstr>1.1 Supuestos básicos</vt:lpstr>
      <vt:lpstr>1.2 Perspectivas macreconómicas</vt:lpstr>
      <vt:lpstr>1.3 Mercado Trabajo</vt:lpstr>
      <vt:lpstr>1.4 Evolución precios</vt:lpstr>
      <vt:lpstr>1.5 Saldos sectoriales</vt:lpstr>
      <vt:lpstr>2.1 Objetivos subsectores</vt:lpstr>
      <vt:lpstr>2.2 Objetivos deuda</vt:lpstr>
      <vt:lpstr>2.3 Medidas COVID Gasto Estado</vt:lpstr>
      <vt:lpstr>2.4 Medidas COVID Ingreso Estad</vt:lpstr>
      <vt:lpstr>2.5. Garantías Estado</vt:lpstr>
      <vt:lpstr>2.6 Previsiones 2021</vt:lpstr>
      <vt:lpstr>2.6 bis Previsiones 2021 </vt:lpstr>
      <vt:lpstr>2.7 Evolución deuda</vt:lpstr>
      <vt:lpstr>2.8 Objetivos ingresos gastos</vt:lpstr>
      <vt:lpstr>2.8 bisCuadro Plan Recuperación</vt:lpstr>
      <vt:lpstr>2.9 Comparación con CE</vt:lpstr>
      <vt:lpstr>2.10 Objetivos presupuestarios</vt:lpstr>
      <vt:lpstr>2.11 GastoNetoComp-ExpBenchmark</vt:lpstr>
      <vt:lpstr>3.1 Medidas ingresos</vt:lpstr>
      <vt:lpstr>4.1 Medidas COVID CCAA</vt:lpstr>
      <vt:lpstr>4.2 Garantías CCAA</vt:lpstr>
      <vt:lpstr>5.1 Medidas COVID EELL</vt:lpstr>
      <vt:lpstr>6 CSR</vt:lpstr>
      <vt:lpstr>7 E2020</vt:lpstr>
      <vt:lpstr>'2.10 Objetivos presupuestarios'!Área_de_impresión</vt:lpstr>
      <vt:lpstr>'2.4 Medidas COVID Ingreso Estad'!Área_de_impresión</vt:lpstr>
      <vt:lpstr>'2.5. Garantías Estado'!Área_de_impresión</vt:lpstr>
      <vt:lpstr>'2.8 Objetivos ingresos gastos'!Área_de_impresión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2021 (cuadros incluidos en el informe)</dc:title>
  <dc:creator/>
  <cp:lastModifiedBy>SGCIEF</cp:lastModifiedBy>
  <cp:lastPrinted>2019-10-15T08:50:48Z</cp:lastPrinted>
  <dcterms:created xsi:type="dcterms:W3CDTF">2017-10-06T08:25:14Z</dcterms:created>
  <dcterms:modified xsi:type="dcterms:W3CDTF">2021-01-22T13:48:28Z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196900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